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HE NORTH FACE A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L114" i="1" l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<sst xmlns="http://schemas.openxmlformats.org/spreadsheetml/2006/main" count="687" uniqueCount="309">
  <si>
    <t>Image</t>
  </si>
  <si>
    <t>Index</t>
  </si>
  <si>
    <t>Name</t>
  </si>
  <si>
    <t>Size EU</t>
  </si>
  <si>
    <t>Quantity</t>
  </si>
  <si>
    <t>EAN</t>
  </si>
  <si>
    <t>Category</t>
  </si>
  <si>
    <t>Brand</t>
  </si>
  <si>
    <t>RRP</t>
  </si>
  <si>
    <t>Order Qty</t>
  </si>
  <si>
    <t>Total</t>
  </si>
  <si>
    <t>NF0A7WQOJK31</t>
  </si>
  <si>
    <t>The North Face 1996 Nuptse Down Junior Jacket NF0A7WQOJK31_M</t>
  </si>
  <si>
    <t>M</t>
  </si>
  <si>
    <t>196013425289</t>
  </si>
  <si>
    <t>Boys' Jackets</t>
  </si>
  <si>
    <t>The North Face</t>
  </si>
  <si>
    <t>The North Face 1996 Nuptse Down Junior Jacket NF0A7WQOJK31_S</t>
  </si>
  <si>
    <t>S</t>
  </si>
  <si>
    <t>196013425258</t>
  </si>
  <si>
    <t>NF0A3C8DGOB1</t>
  </si>
  <si>
    <t>The North Face 1996 Retro Nuptse Jacket NF0A3C8DGOB1_L</t>
  </si>
  <si>
    <t>L</t>
  </si>
  <si>
    <t>197804096770</t>
  </si>
  <si>
    <t>Men's Jackets</t>
  </si>
  <si>
    <t>The North Face 1996 Retro Nuptse Jacket NF0A3C8DGOB1_M</t>
  </si>
  <si>
    <t>197804097005</t>
  </si>
  <si>
    <t>The North Face 1996 Retro Nuptse Jacket NF0A3C8DGOB1_S</t>
  </si>
  <si>
    <t>197804097203</t>
  </si>
  <si>
    <t>NF0A3C8DZU31</t>
  </si>
  <si>
    <t>The North Face 1996 Retro Nuptse Jacket NF0A3C8DZU31_S</t>
  </si>
  <si>
    <t>196573719460</t>
  </si>
  <si>
    <t>The North Face 1996 Retro Nuptse Jacket NF0A3C8DZU31_XL</t>
  </si>
  <si>
    <t>XL</t>
  </si>
  <si>
    <t>196573719651</t>
  </si>
  <si>
    <t>The North Face 1996 Retro Nuptse Jacket NF0A3C8DZU31_XXL</t>
  </si>
  <si>
    <t>XXL</t>
  </si>
  <si>
    <t>196573719941</t>
  </si>
  <si>
    <t>NF0A52CY4HF1</t>
  </si>
  <si>
    <t>The North Face Basin 24 Backpack NF0A52CY4HF1</t>
  </si>
  <si>
    <t>197642130230</t>
  </si>
  <si>
    <t>Unisex Backpacks</t>
  </si>
  <si>
    <t>NF0A88TKKX71</t>
  </si>
  <si>
    <t>The North Face Borealis Convertible Backpack NF0A88TKKX71</t>
  </si>
  <si>
    <t>197065423322</t>
  </si>
  <si>
    <t>NF0A8D1TJK31</t>
  </si>
  <si>
    <t>The North Face Classic Down Hooded Jacket NF0A8D1TJK31_L</t>
  </si>
  <si>
    <t>197804112838</t>
  </si>
  <si>
    <t>The North Face Classic Down Hooded Jacket NF0A8D1TJK31_M</t>
  </si>
  <si>
    <t>197804112876</t>
  </si>
  <si>
    <t>The North Face Classic Down Hooded Jacket NF0A8D1TJK31_XL</t>
  </si>
  <si>
    <t>197804113064</t>
  </si>
  <si>
    <t>The North Face Classic Down Hooded Jacket NF0A8D1TJK31_XXL</t>
  </si>
  <si>
    <t>197804113132</t>
  </si>
  <si>
    <t>NF0A89EGJK31</t>
  </si>
  <si>
    <t>The North Face Limbara Insulated Jacket NF0A89EGJK31_L</t>
  </si>
  <si>
    <t>197065033903</t>
  </si>
  <si>
    <t>The North Face Limbara Insulated Jacket NF0A89EGJK31_M</t>
  </si>
  <si>
    <t>197065033910</t>
  </si>
  <si>
    <t>The North Face Limbara Insulated Jacket NF0A89EGJK31_XL</t>
  </si>
  <si>
    <t>197065033965</t>
  </si>
  <si>
    <t>The North Face Limbara Insulated Jacket NF0A89EGJK31_XXL</t>
  </si>
  <si>
    <t>197065034306</t>
  </si>
  <si>
    <t>NF0A4PF4CA0</t>
  </si>
  <si>
    <t>The North Face Litewave Fastpack II WP NF0A4PF4CA0_36,5</t>
  </si>
  <si>
    <t>36,5</t>
  </si>
  <si>
    <t>194115203569</t>
  </si>
  <si>
    <t>Women's Trekking Shoes</t>
  </si>
  <si>
    <t>The North Face Litewave Fastpack II WP NF0A4PF4CA0_37</t>
  </si>
  <si>
    <t>37</t>
  </si>
  <si>
    <t>194115204047</t>
  </si>
  <si>
    <t>The North Face Litewave Fastpack II WP NF0A4PF4CA0_37,5</t>
  </si>
  <si>
    <t>37,5</t>
  </si>
  <si>
    <t>194115204511</t>
  </si>
  <si>
    <t>The North Face Litewave Fastpack II WP NF0A4PF4CA0_38</t>
  </si>
  <si>
    <t>38</t>
  </si>
  <si>
    <t>194115204979</t>
  </si>
  <si>
    <t>NF0A8C1JKY41REG</t>
  </si>
  <si>
    <t>The North Face M Box Nse Regular Shorts NF0A8C1JKY41REG_L</t>
  </si>
  <si>
    <t>197642771402</t>
  </si>
  <si>
    <t>Men's Shorts</t>
  </si>
  <si>
    <t>The North Face M Box Nse Regular Shorts NF0A8C1JKY41REG_M</t>
  </si>
  <si>
    <t>197642772034</t>
  </si>
  <si>
    <t>The North Face M Box Nse Regular Shorts NF0A8C1JKY41REG_S</t>
  </si>
  <si>
    <t>197642772065</t>
  </si>
  <si>
    <t>NF0A89EMJK31</t>
  </si>
  <si>
    <t>The North Face M Drew Peak Pullover Hoodie NF0A89EMJK31_L</t>
  </si>
  <si>
    <t>197065061067</t>
  </si>
  <si>
    <t>Men's Sweatshirts</t>
  </si>
  <si>
    <t>The North Face M Drew Peak Pullover Hoodie NF0A89EMJK31_M</t>
  </si>
  <si>
    <t>197065061111</t>
  </si>
  <si>
    <t>The North Face M Drew Peak Pullover Hoodie NF0A89EMJK31_XL</t>
  </si>
  <si>
    <t>197065061173</t>
  </si>
  <si>
    <t>NF0A8C1FJK31</t>
  </si>
  <si>
    <t>The North Face M Essential Relaxed Straight Jogger NF0A8C1FJK31_M</t>
  </si>
  <si>
    <t>197642771495</t>
  </si>
  <si>
    <t>Men's Trousers</t>
  </si>
  <si>
    <t>NF0A831MKX81</t>
  </si>
  <si>
    <t>The North Face M GTX Mountain Jacket NF0A831MKX81_L</t>
  </si>
  <si>
    <t>197804082957</t>
  </si>
  <si>
    <t>The North Face M GTX Mountain Jacket NF0A831MKX81_M</t>
  </si>
  <si>
    <t>197804083138</t>
  </si>
  <si>
    <t>The North Face M GTX Mountain Jacket NF0A831MKX81_S</t>
  </si>
  <si>
    <t>197804083190</t>
  </si>
  <si>
    <t>The North Face M GTX Mountain Jacket NF0A831MKX81_XL</t>
  </si>
  <si>
    <t>197804083350</t>
  </si>
  <si>
    <t>NF0A8EE9FN41</t>
  </si>
  <si>
    <t>The North Face M Half Dome Photo SS Tee NF0A8EE9FN41_L</t>
  </si>
  <si>
    <t>197804313150</t>
  </si>
  <si>
    <t>Men's T-shirts</t>
  </si>
  <si>
    <t>The North Face M Half Dome Photo SS Tee NF0A8EE9FN41_M</t>
  </si>
  <si>
    <t>197804313334</t>
  </si>
  <si>
    <t>The North Face M Half Dome Photo SS Tee NF0A8EE9FN41_S</t>
  </si>
  <si>
    <t>197804313501</t>
  </si>
  <si>
    <t>The North Face M Half Dome Photo SS Tee NF0A8EE9FN41_XL</t>
  </si>
  <si>
    <t>197804313587</t>
  </si>
  <si>
    <t>NF0A8EE9JK31</t>
  </si>
  <si>
    <t>The North Face M Half Dome Photo SS Tee NF0A8EE9JK31_L</t>
  </si>
  <si>
    <t>197804313167</t>
  </si>
  <si>
    <t>The North Face M Half Dome Photo SS Tee NF0A8EE9JK31_M</t>
  </si>
  <si>
    <t>197804313358</t>
  </si>
  <si>
    <t>The North Face M Half Dome Photo SS Tee NF0A8EE9JK31_S</t>
  </si>
  <si>
    <t>197804313556</t>
  </si>
  <si>
    <t>The North Face M Half Dome Photo SS Tee NF0A8EE9JK31_XL</t>
  </si>
  <si>
    <t>197804313730</t>
  </si>
  <si>
    <t>NF0A8E1KJK31</t>
  </si>
  <si>
    <t>The North Face M Meteora FZ Fleece Jackets NF0A8E1KJK31_L</t>
  </si>
  <si>
    <t>197804035007</t>
  </si>
  <si>
    <t>The North Face M Meteora FZ Fleece Jackets NF0A8E1KJK31_M</t>
  </si>
  <si>
    <t>197804035052</t>
  </si>
  <si>
    <t>The North Face M Meteora FZ Fleece Jackets NF0A8E1KJK31_S</t>
  </si>
  <si>
    <t>197804035212</t>
  </si>
  <si>
    <t>The North Face M Meteora FZ Fleece Jackets NF0A8E1KJK31_XL</t>
  </si>
  <si>
    <t>197804035267</t>
  </si>
  <si>
    <t>NF0A87NUJK31</t>
  </si>
  <si>
    <t>The North Face M North Face Tee NF0A87NUJK31_L</t>
  </si>
  <si>
    <t>196575402322</t>
  </si>
  <si>
    <t>The North Face M North Face Tee NF0A87NUJK31_M</t>
  </si>
  <si>
    <t>196575402384</t>
  </si>
  <si>
    <t>The North Face M North Face Tee NF0A87NUJK31_S</t>
  </si>
  <si>
    <t>196575402445</t>
  </si>
  <si>
    <t>The North Face M North Face Tee NF0A87NUJK31_XL</t>
  </si>
  <si>
    <t>196575402520</t>
  </si>
  <si>
    <t>NF0A853IJK31</t>
  </si>
  <si>
    <t>The North Face M Saikuru Jacket NF0A853IJK31_L</t>
  </si>
  <si>
    <t>196573685567</t>
  </si>
  <si>
    <t>The North Face M Saikuru Jacket NF0A853IJK31_M</t>
  </si>
  <si>
    <t>196573685598</t>
  </si>
  <si>
    <t>The North Face M Saikuru Jacket NF0A853IJK31_XL</t>
  </si>
  <si>
    <t>196573685864</t>
  </si>
  <si>
    <t>NF0A8A6CDYY1</t>
  </si>
  <si>
    <t>The North Face M SS Easy Tee NF0A8A6CDYY1_L</t>
  </si>
  <si>
    <t>197065067656</t>
  </si>
  <si>
    <t>The North Face M SS Easy Tee NF0A8A6CDYY1_M</t>
  </si>
  <si>
    <t>197065067717</t>
  </si>
  <si>
    <t>The North Face M SS Easy Tee NF0A8A6CDYY1_S</t>
  </si>
  <si>
    <t>197065067755</t>
  </si>
  <si>
    <t>NF0A8A6CFN41</t>
  </si>
  <si>
    <t>The North Face M SS Easy Tee NF0A8A6CFN41_L</t>
  </si>
  <si>
    <t>197065067700</t>
  </si>
  <si>
    <t>The North Face M SS Easy Tee NF0A8A6CFN41_M</t>
  </si>
  <si>
    <t>197065067748</t>
  </si>
  <si>
    <t>The North Face M SS Easy Tee NF0A8A6CFN41_S</t>
  </si>
  <si>
    <t>197065067809</t>
  </si>
  <si>
    <t>NF0A87NUFN41</t>
  </si>
  <si>
    <t>The North Face M SS North Faces Tee NF0A87NUFN41_L</t>
  </si>
  <si>
    <t>196575402179</t>
  </si>
  <si>
    <t>The North Face M SS North Faces Tee NF0A87NUFN41_M</t>
  </si>
  <si>
    <t>196575402193</t>
  </si>
  <si>
    <t>The North Face M SS North Faces Tee NF0A87NUFN41_XL</t>
  </si>
  <si>
    <t>196575402407</t>
  </si>
  <si>
    <t>NF0A88XHJK31</t>
  </si>
  <si>
    <t>The North Face Retro Denali Jacket NF0A88XHJK31_L</t>
  </si>
  <si>
    <t>197064901777</t>
  </si>
  <si>
    <t>The North Face Retro Denali Jacket NF0A88XHJK31_M</t>
  </si>
  <si>
    <t>197064901937</t>
  </si>
  <si>
    <t>The North Face Retro Denali Jacket NF0A88XHJK31_S</t>
  </si>
  <si>
    <t>197064901999</t>
  </si>
  <si>
    <t>The North Face Retro Denali Jacket NF0A88XHJK31_XL</t>
  </si>
  <si>
    <t>197064902149</t>
  </si>
  <si>
    <t>NF0A87GF4GZ1</t>
  </si>
  <si>
    <t>The North Face Retro Nuptse Vst R NF0A87GF4GZ1</t>
  </si>
  <si>
    <t>197642129944</t>
  </si>
  <si>
    <t>Unisex Pouches</t>
  </si>
  <si>
    <t>NF0A55KZJK31</t>
  </si>
  <si>
    <t>The North Face Rino Glove NF0A55KZJK31_L</t>
  </si>
  <si>
    <t>195437323508</t>
  </si>
  <si>
    <t>Unisex Gloves</t>
  </si>
  <si>
    <t>The North Face Rino Glove NF0A55KZJK31_M</t>
  </si>
  <si>
    <t>195437323263</t>
  </si>
  <si>
    <t>The North Face Rino Glove NF0A55KZJK31_S</t>
  </si>
  <si>
    <t>195437323065</t>
  </si>
  <si>
    <t>The North Face Rino Glove NF0A55KZJK31_XL</t>
  </si>
  <si>
    <t>195437323706</t>
  </si>
  <si>
    <t>NF0A87NSD1R</t>
  </si>
  <si>
    <t>The North Face S/S Never Stop Exploring Tee NF0A87NSD1R_L</t>
  </si>
  <si>
    <t>197642756966</t>
  </si>
  <si>
    <t>The North Face S/S Never Stop Exploring Tee NF0A87NSD1R_M</t>
  </si>
  <si>
    <t>197642756980</t>
  </si>
  <si>
    <t>NF0A87NSJK31</t>
  </si>
  <si>
    <t>The North Face S/S Never Stop Exploring Tee NF0A87NSJK31_L</t>
  </si>
  <si>
    <t>196575401943</t>
  </si>
  <si>
    <t>The North Face S/S Never Stop Exploring Tee NF0A87NSJK31_M</t>
  </si>
  <si>
    <t>196575401950</t>
  </si>
  <si>
    <t>The North Face S/S Never Stop Exploring Tee NF0A87NSJK31_S</t>
  </si>
  <si>
    <t>196575401967</t>
  </si>
  <si>
    <t>The North Face S/S Never Stop Exploring Tee NF0A87NSJK31_XL</t>
  </si>
  <si>
    <t>196575401974</t>
  </si>
  <si>
    <t>NF0A3VY2ART1</t>
  </si>
  <si>
    <t>The North Face Vault Backpack NF0A3VY2ART1</t>
  </si>
  <si>
    <t>197642295793</t>
  </si>
  <si>
    <t>NF0A52Q2KX7</t>
  </si>
  <si>
    <t>The North Face Vectic Taraval NF0A52Q2KX7_37</t>
  </si>
  <si>
    <t>196573290624</t>
  </si>
  <si>
    <t>Women's Sneakers</t>
  </si>
  <si>
    <t>The North Face Vectic Taraval NF0A52Q2KX7_37,5</t>
  </si>
  <si>
    <t>196573290679</t>
  </si>
  <si>
    <t>The North Face Vectic Taraval NF0A52Q2KX7_38</t>
  </si>
  <si>
    <t>196573290938</t>
  </si>
  <si>
    <t>The North Face Vectic Taraval NF0A52Q2KX7_39,5</t>
  </si>
  <si>
    <t>39,5</t>
  </si>
  <si>
    <t>196573291416</t>
  </si>
  <si>
    <t>NF0A4T2SKY4</t>
  </si>
  <si>
    <t>The North Face W Base Camp Slide III NF0A4T2SKY4_36</t>
  </si>
  <si>
    <t>36</t>
  </si>
  <si>
    <t>194902425624</t>
  </si>
  <si>
    <t>Women's Flip Flops</t>
  </si>
  <si>
    <t>The North Face W Base Camp Slide III NF0A4T2SKY4_37</t>
  </si>
  <si>
    <t>194902425686</t>
  </si>
  <si>
    <t>The North Face W Base Camp Slide III NF0A4T2SKY4_38</t>
  </si>
  <si>
    <t>194902425747</t>
  </si>
  <si>
    <t>The North Face W Base Camp Slide III NF0A4T2SKY4_39</t>
  </si>
  <si>
    <t>39</t>
  </si>
  <si>
    <t>194902425808</t>
  </si>
  <si>
    <t>The North Face W Base Camp Slide III NF0A4T2SKY4_40</t>
  </si>
  <si>
    <t>40</t>
  </si>
  <si>
    <t>194902425846</t>
  </si>
  <si>
    <t>NF0A55ECJK3</t>
  </si>
  <si>
    <t>The North Face W Drew Peak Hoodie NF0A55ECJK3_S</t>
  </si>
  <si>
    <t>194901488941</t>
  </si>
  <si>
    <t>Women's Sweatshirts</t>
  </si>
  <si>
    <t>The North Face W Drew Peak Hoodie NF0A55ECJK3_XS</t>
  </si>
  <si>
    <t>XS</t>
  </si>
  <si>
    <t>194901488828</t>
  </si>
  <si>
    <t>NF0A8D2FJK31</t>
  </si>
  <si>
    <t>The North Face W Glacier Fleece Jackets NF0A8D2FJK31_L</t>
  </si>
  <si>
    <t>197804227327</t>
  </si>
  <si>
    <t>Women's Fleece Jackets</t>
  </si>
  <si>
    <t>The North Face W Glacier Fleece Jackets NF0A8D2FJK31_M</t>
  </si>
  <si>
    <t>197804227396</t>
  </si>
  <si>
    <t>The North Face W Glacier Fleece Jackets NF0A8D2FJK31_S</t>
  </si>
  <si>
    <t>197804227556</t>
  </si>
  <si>
    <t>The North Face W Glacier Fleece Jackets NF0A8D2FJK31_XL</t>
  </si>
  <si>
    <t>197804227716</t>
  </si>
  <si>
    <t>NF0A4M8QJK3</t>
  </si>
  <si>
    <t>The North Face W Half Dome Tee NF0A4M8QJK3_S</t>
  </si>
  <si>
    <t>192362727609</t>
  </si>
  <si>
    <t>Women's T-shirts</t>
  </si>
  <si>
    <t>NF0A8DW5QLI1</t>
  </si>
  <si>
    <t>The North Face W Huila Synth Vest NF0A8DW5QLI1_L</t>
  </si>
  <si>
    <t>197804234028</t>
  </si>
  <si>
    <t>Women's Tank Tops</t>
  </si>
  <si>
    <t>The North Face W Huila Synth Vest NF0A8DW5QLI1_M</t>
  </si>
  <si>
    <t>197804234080</t>
  </si>
  <si>
    <t>The North Face W Huila Synth Vest NF0A8DW5QLI1_S</t>
  </si>
  <si>
    <t>197804234240</t>
  </si>
  <si>
    <t>NF0A8E75JK31</t>
  </si>
  <si>
    <t>The North Face W Hyalite Down Hooded Jacket NF0A8E75JK31_L</t>
  </si>
  <si>
    <t>197804123612</t>
  </si>
  <si>
    <t>Women's Jackets</t>
  </si>
  <si>
    <t>The North Face W Hyalite Down Hooded Jacket NF0A8E75JK31_M</t>
  </si>
  <si>
    <t>197804123681</t>
  </si>
  <si>
    <t>The North Face W Hyalite Down Hooded Jacket NF0A8E75JK31_S</t>
  </si>
  <si>
    <t>197804123766</t>
  </si>
  <si>
    <t>The North Face W Hyalite Down Hooded Jacket NF0A8E75JK31_XL</t>
  </si>
  <si>
    <t>197804123919</t>
  </si>
  <si>
    <t>NF0A89JDKT01</t>
  </si>
  <si>
    <t>The North Face W Saikuru Jacket NF0A89JDKT01_L</t>
  </si>
  <si>
    <t>197065034986</t>
  </si>
  <si>
    <t>The North Face W Saikuru Jacket NF0A89JDKT01_M</t>
  </si>
  <si>
    <t>197065035129</t>
  </si>
  <si>
    <t>The North Face W Saikuru Jacket NF0A89JDKT01_S</t>
  </si>
  <si>
    <t>197065035167</t>
  </si>
  <si>
    <t>The North Face W Saikuru Jacket NF0A89JDKT01_XL</t>
  </si>
  <si>
    <t>197065035198</t>
  </si>
  <si>
    <t>NF0A87NHJK31</t>
  </si>
  <si>
    <t>The North Face W Simple Dome NF0A87NHJK31_L</t>
  </si>
  <si>
    <t>196575400915</t>
  </si>
  <si>
    <t>The North Face W Simple Dome NF0A87NHJK31_M</t>
  </si>
  <si>
    <t>196575400953</t>
  </si>
  <si>
    <t>The North Face W Simple Dome NF0A87NHJK31_S</t>
  </si>
  <si>
    <t>196575400977</t>
  </si>
  <si>
    <t>The North Face W Simple Dome NF0A87NHJK31_XL</t>
  </si>
  <si>
    <t>196575401011</t>
  </si>
  <si>
    <t>NF0A52VYEF11</t>
  </si>
  <si>
    <t>The North Face Y Court Jester Backpack NF0A52VYEF11</t>
  </si>
  <si>
    <t>197065422509</t>
  </si>
  <si>
    <t>TX5ZDK1</t>
  </si>
  <si>
    <t>TNF Simple Dome Tee TX5ZDK1_L</t>
  </si>
  <si>
    <t>193390479546</t>
  </si>
  <si>
    <t>TNF Simple Dome Tee TX5ZDK1_M</t>
  </si>
  <si>
    <t>193390479447</t>
  </si>
  <si>
    <t>TNF Simple Dome Tee TX5ZDK1_S</t>
  </si>
  <si>
    <t>193390479386</t>
  </si>
  <si>
    <t>TNF Simple Dome Tee TX5ZDK1_XL</t>
  </si>
  <si>
    <t>193390479645</t>
  </si>
  <si>
    <t>Total qty ordered</t>
  </si>
  <si>
    <t>Total order value</t>
  </si>
  <si>
    <t>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</si>
</sst>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EUR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947166</xdr:colOff>
      <xdr:row>1</xdr:row>
      <xdr:rowOff>947166</xdr:rowOff>
    </xdr:to>
    <xdr:pic>
      <xdr:nvPicPr>
        <xdr:cNvPr id="2" name="Picture 1" descr="NF0A7WQOJK3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00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947166</xdr:colOff>
      <xdr:row>2</xdr:row>
      <xdr:rowOff>947166</xdr:rowOff>
    </xdr:to>
    <xdr:pic>
      <xdr:nvPicPr>
        <xdr:cNvPr id="3" name="Picture 2" descr="NF0A7WQOJK31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352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</xdr:row>
      <xdr:rowOff>131832</xdr:rowOff>
    </xdr:from>
    <xdr:to>
      <xdr:col>0</xdr:col>
      <xdr:colOff>947166</xdr:colOff>
      <xdr:row>3</xdr:row>
      <xdr:rowOff>820668</xdr:rowOff>
    </xdr:to>
    <xdr:pic>
      <xdr:nvPicPr>
        <xdr:cNvPr id="4" name="Picture 3" descr="photos-coming-soon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4178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</xdr:row>
      <xdr:rowOff>131832</xdr:rowOff>
    </xdr:from>
    <xdr:to>
      <xdr:col>0</xdr:col>
      <xdr:colOff>947166</xdr:colOff>
      <xdr:row>4</xdr:row>
      <xdr:rowOff>820668</xdr:rowOff>
    </xdr:to>
    <xdr:pic>
      <xdr:nvPicPr>
        <xdr:cNvPr id="5" name="Picture 4" descr="photos-coming-soon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3703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</xdr:row>
      <xdr:rowOff>131832</xdr:rowOff>
    </xdr:from>
    <xdr:to>
      <xdr:col>0</xdr:col>
      <xdr:colOff>947166</xdr:colOff>
      <xdr:row>5</xdr:row>
      <xdr:rowOff>820668</xdr:rowOff>
    </xdr:to>
    <xdr:pic>
      <xdr:nvPicPr>
        <xdr:cNvPr id="6" name="Picture 5" descr="photos-coming-soon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228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</xdr:row>
      <xdr:rowOff>19050</xdr:rowOff>
    </xdr:from>
    <xdr:to>
      <xdr:col>0</xdr:col>
      <xdr:colOff>947166</xdr:colOff>
      <xdr:row>6</xdr:row>
      <xdr:rowOff>947166</xdr:rowOff>
    </xdr:to>
    <xdr:pic>
      <xdr:nvPicPr>
        <xdr:cNvPr id="7" name="Picture 6" descr="NF0A3C8DZU3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5162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</xdr:row>
      <xdr:rowOff>19050</xdr:rowOff>
    </xdr:from>
    <xdr:to>
      <xdr:col>0</xdr:col>
      <xdr:colOff>947166</xdr:colOff>
      <xdr:row>7</xdr:row>
      <xdr:rowOff>947166</xdr:rowOff>
    </xdr:to>
    <xdr:pic>
      <xdr:nvPicPr>
        <xdr:cNvPr id="8" name="Picture 7" descr="NF0A3C8DZU31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611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</xdr:row>
      <xdr:rowOff>19050</xdr:rowOff>
    </xdr:from>
    <xdr:to>
      <xdr:col>0</xdr:col>
      <xdr:colOff>947166</xdr:colOff>
      <xdr:row>8</xdr:row>
      <xdr:rowOff>947166</xdr:rowOff>
    </xdr:to>
    <xdr:pic>
      <xdr:nvPicPr>
        <xdr:cNvPr id="9" name="Picture 8" descr="NF0A3C8DZU31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7067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</xdr:row>
      <xdr:rowOff>19050</xdr:rowOff>
    </xdr:from>
    <xdr:to>
      <xdr:col>0</xdr:col>
      <xdr:colOff>947166</xdr:colOff>
      <xdr:row>9</xdr:row>
      <xdr:rowOff>947166</xdr:rowOff>
    </xdr:to>
    <xdr:pic>
      <xdr:nvPicPr>
        <xdr:cNvPr id="10" name="Picture 9" descr="NF0A52CY4HF1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8020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</xdr:row>
      <xdr:rowOff>19050</xdr:rowOff>
    </xdr:from>
    <xdr:to>
      <xdr:col>0</xdr:col>
      <xdr:colOff>948690</xdr:colOff>
      <xdr:row>10</xdr:row>
      <xdr:rowOff>948690</xdr:rowOff>
    </xdr:to>
    <xdr:pic>
      <xdr:nvPicPr>
        <xdr:cNvPr id="11" name="Picture 10" descr="NF0A88TKKX71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897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</xdr:row>
      <xdr:rowOff>19050</xdr:rowOff>
    </xdr:from>
    <xdr:to>
      <xdr:col>0</xdr:col>
      <xdr:colOff>948690</xdr:colOff>
      <xdr:row>11</xdr:row>
      <xdr:rowOff>948690</xdr:rowOff>
    </xdr:to>
    <xdr:pic>
      <xdr:nvPicPr>
        <xdr:cNvPr id="12" name="Picture 11" descr="NF0A8D1TJK31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992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</xdr:row>
      <xdr:rowOff>19050</xdr:rowOff>
    </xdr:from>
    <xdr:to>
      <xdr:col>0</xdr:col>
      <xdr:colOff>948690</xdr:colOff>
      <xdr:row>12</xdr:row>
      <xdr:rowOff>948690</xdr:rowOff>
    </xdr:to>
    <xdr:pic>
      <xdr:nvPicPr>
        <xdr:cNvPr id="13" name="Picture 12" descr="NF0A8D1TJK31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1087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</xdr:row>
      <xdr:rowOff>19050</xdr:rowOff>
    </xdr:from>
    <xdr:to>
      <xdr:col>0</xdr:col>
      <xdr:colOff>948690</xdr:colOff>
      <xdr:row>13</xdr:row>
      <xdr:rowOff>948690</xdr:rowOff>
    </xdr:to>
    <xdr:pic>
      <xdr:nvPicPr>
        <xdr:cNvPr id="14" name="Picture 13" descr="NF0A8D1TJK31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1183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</xdr:row>
      <xdr:rowOff>19050</xdr:rowOff>
    </xdr:from>
    <xdr:to>
      <xdr:col>0</xdr:col>
      <xdr:colOff>948690</xdr:colOff>
      <xdr:row>14</xdr:row>
      <xdr:rowOff>948690</xdr:rowOff>
    </xdr:to>
    <xdr:pic>
      <xdr:nvPicPr>
        <xdr:cNvPr id="15" name="Picture 14" descr="NF0A8D1TJK31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1278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948690</xdr:colOff>
      <xdr:row>15</xdr:row>
      <xdr:rowOff>948690</xdr:rowOff>
    </xdr:to>
    <xdr:pic>
      <xdr:nvPicPr>
        <xdr:cNvPr id="16" name="Picture 15" descr="NF0A89EGJK31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1373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</xdr:row>
      <xdr:rowOff>19050</xdr:rowOff>
    </xdr:from>
    <xdr:to>
      <xdr:col>0</xdr:col>
      <xdr:colOff>948690</xdr:colOff>
      <xdr:row>16</xdr:row>
      <xdr:rowOff>948690</xdr:rowOff>
    </xdr:to>
    <xdr:pic>
      <xdr:nvPicPr>
        <xdr:cNvPr id="17" name="Picture 16" descr="NF0A89EGJK31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1468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19050</xdr:rowOff>
    </xdr:from>
    <xdr:to>
      <xdr:col>0</xdr:col>
      <xdr:colOff>948690</xdr:colOff>
      <xdr:row>17</xdr:row>
      <xdr:rowOff>948690</xdr:rowOff>
    </xdr:to>
    <xdr:pic>
      <xdr:nvPicPr>
        <xdr:cNvPr id="18" name="Picture 17" descr="NF0A89EGJK31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1564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</xdr:row>
      <xdr:rowOff>19050</xdr:rowOff>
    </xdr:from>
    <xdr:to>
      <xdr:col>0</xdr:col>
      <xdr:colOff>948690</xdr:colOff>
      <xdr:row>18</xdr:row>
      <xdr:rowOff>948690</xdr:rowOff>
    </xdr:to>
    <xdr:pic>
      <xdr:nvPicPr>
        <xdr:cNvPr id="19" name="Picture 18" descr="NF0A89EGJK31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1659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</xdr:row>
      <xdr:rowOff>168086</xdr:rowOff>
    </xdr:from>
    <xdr:to>
      <xdr:col>0</xdr:col>
      <xdr:colOff>947166</xdr:colOff>
      <xdr:row>19</xdr:row>
      <xdr:rowOff>784414</xdr:rowOff>
    </xdr:to>
    <xdr:pic>
      <xdr:nvPicPr>
        <xdr:cNvPr id="20" name="Picture 19" descr="NF0A4PF4CA0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1769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</xdr:row>
      <xdr:rowOff>168086</xdr:rowOff>
    </xdr:from>
    <xdr:to>
      <xdr:col>0</xdr:col>
      <xdr:colOff>947166</xdr:colOff>
      <xdr:row>20</xdr:row>
      <xdr:rowOff>784414</xdr:rowOff>
    </xdr:to>
    <xdr:pic>
      <xdr:nvPicPr>
        <xdr:cNvPr id="21" name="Picture 20" descr="NF0A4PF4CA0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1864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</xdr:row>
      <xdr:rowOff>168086</xdr:rowOff>
    </xdr:from>
    <xdr:to>
      <xdr:col>0</xdr:col>
      <xdr:colOff>947166</xdr:colOff>
      <xdr:row>21</xdr:row>
      <xdr:rowOff>784414</xdr:rowOff>
    </xdr:to>
    <xdr:pic>
      <xdr:nvPicPr>
        <xdr:cNvPr id="22" name="Picture 21" descr="NF0A4PF4CA0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1959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</xdr:row>
      <xdr:rowOff>168086</xdr:rowOff>
    </xdr:from>
    <xdr:to>
      <xdr:col>0</xdr:col>
      <xdr:colOff>947166</xdr:colOff>
      <xdr:row>22</xdr:row>
      <xdr:rowOff>784414</xdr:rowOff>
    </xdr:to>
    <xdr:pic>
      <xdr:nvPicPr>
        <xdr:cNvPr id="23" name="Picture 22" descr="NF0A4PF4CA0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2055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</xdr:row>
      <xdr:rowOff>19050</xdr:rowOff>
    </xdr:from>
    <xdr:to>
      <xdr:col>0</xdr:col>
      <xdr:colOff>948690</xdr:colOff>
      <xdr:row>23</xdr:row>
      <xdr:rowOff>948690</xdr:rowOff>
    </xdr:to>
    <xdr:pic>
      <xdr:nvPicPr>
        <xdr:cNvPr id="24" name="Picture 23" descr="NF0A8C1JKY41REG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2135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</xdr:row>
      <xdr:rowOff>19050</xdr:rowOff>
    </xdr:from>
    <xdr:to>
      <xdr:col>0</xdr:col>
      <xdr:colOff>948690</xdr:colOff>
      <xdr:row>24</xdr:row>
      <xdr:rowOff>948690</xdr:rowOff>
    </xdr:to>
    <xdr:pic>
      <xdr:nvPicPr>
        <xdr:cNvPr id="25" name="Picture 24" descr="NF0A8C1JKY41REG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2230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</xdr:row>
      <xdr:rowOff>19050</xdr:rowOff>
    </xdr:from>
    <xdr:to>
      <xdr:col>0</xdr:col>
      <xdr:colOff>948690</xdr:colOff>
      <xdr:row>25</xdr:row>
      <xdr:rowOff>948690</xdr:rowOff>
    </xdr:to>
    <xdr:pic>
      <xdr:nvPicPr>
        <xdr:cNvPr id="26" name="Picture 25" descr="NF0A8C1JKY41REG.jp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2326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</xdr:row>
      <xdr:rowOff>19050</xdr:rowOff>
    </xdr:from>
    <xdr:to>
      <xdr:col>0</xdr:col>
      <xdr:colOff>947166</xdr:colOff>
      <xdr:row>26</xdr:row>
      <xdr:rowOff>947166</xdr:rowOff>
    </xdr:to>
    <xdr:pic>
      <xdr:nvPicPr>
        <xdr:cNvPr id="27" name="Picture 26" descr="NF0A89EMJK31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050" y="24212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</xdr:row>
      <xdr:rowOff>19050</xdr:rowOff>
    </xdr:from>
    <xdr:to>
      <xdr:col>0</xdr:col>
      <xdr:colOff>947166</xdr:colOff>
      <xdr:row>27</xdr:row>
      <xdr:rowOff>947166</xdr:rowOff>
    </xdr:to>
    <xdr:pic>
      <xdr:nvPicPr>
        <xdr:cNvPr id="28" name="Picture 27" descr="NF0A89EMJK31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050" y="2516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</xdr:row>
      <xdr:rowOff>19050</xdr:rowOff>
    </xdr:from>
    <xdr:to>
      <xdr:col>0</xdr:col>
      <xdr:colOff>947166</xdr:colOff>
      <xdr:row>28</xdr:row>
      <xdr:rowOff>947166</xdr:rowOff>
    </xdr:to>
    <xdr:pic>
      <xdr:nvPicPr>
        <xdr:cNvPr id="29" name="Picture 28" descr="NF0A89EMJK31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050" y="26117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</xdr:row>
      <xdr:rowOff>19050</xdr:rowOff>
    </xdr:from>
    <xdr:to>
      <xdr:col>0</xdr:col>
      <xdr:colOff>947166</xdr:colOff>
      <xdr:row>29</xdr:row>
      <xdr:rowOff>947166</xdr:rowOff>
    </xdr:to>
    <xdr:pic>
      <xdr:nvPicPr>
        <xdr:cNvPr id="30" name="Picture 29" descr="NF0A8C1FJK31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27070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</xdr:row>
      <xdr:rowOff>19050</xdr:rowOff>
    </xdr:from>
    <xdr:to>
      <xdr:col>0</xdr:col>
      <xdr:colOff>948690</xdr:colOff>
      <xdr:row>30</xdr:row>
      <xdr:rowOff>948690</xdr:rowOff>
    </xdr:to>
    <xdr:pic>
      <xdr:nvPicPr>
        <xdr:cNvPr id="31" name="Picture 30" descr="NF0A831MKX81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2802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</xdr:row>
      <xdr:rowOff>19050</xdr:rowOff>
    </xdr:from>
    <xdr:to>
      <xdr:col>0</xdr:col>
      <xdr:colOff>948690</xdr:colOff>
      <xdr:row>31</xdr:row>
      <xdr:rowOff>948690</xdr:rowOff>
    </xdr:to>
    <xdr:pic>
      <xdr:nvPicPr>
        <xdr:cNvPr id="32" name="Picture 31" descr="NF0A831MKX81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2897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</xdr:row>
      <xdr:rowOff>19050</xdr:rowOff>
    </xdr:from>
    <xdr:to>
      <xdr:col>0</xdr:col>
      <xdr:colOff>948690</xdr:colOff>
      <xdr:row>32</xdr:row>
      <xdr:rowOff>948690</xdr:rowOff>
    </xdr:to>
    <xdr:pic>
      <xdr:nvPicPr>
        <xdr:cNvPr id="33" name="Picture 32" descr="NF0A831MKX81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2992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</xdr:row>
      <xdr:rowOff>19050</xdr:rowOff>
    </xdr:from>
    <xdr:to>
      <xdr:col>0</xdr:col>
      <xdr:colOff>948690</xdr:colOff>
      <xdr:row>33</xdr:row>
      <xdr:rowOff>948690</xdr:rowOff>
    </xdr:to>
    <xdr:pic>
      <xdr:nvPicPr>
        <xdr:cNvPr id="34" name="Picture 33" descr="NF0A831MKX81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3088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</xdr:row>
      <xdr:rowOff>19050</xdr:rowOff>
    </xdr:from>
    <xdr:to>
      <xdr:col>0</xdr:col>
      <xdr:colOff>948690</xdr:colOff>
      <xdr:row>34</xdr:row>
      <xdr:rowOff>948690</xdr:rowOff>
    </xdr:to>
    <xdr:pic>
      <xdr:nvPicPr>
        <xdr:cNvPr id="35" name="Picture 34" descr="NF0A8EE9FN41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3183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</xdr:row>
      <xdr:rowOff>19050</xdr:rowOff>
    </xdr:from>
    <xdr:to>
      <xdr:col>0</xdr:col>
      <xdr:colOff>948690</xdr:colOff>
      <xdr:row>35</xdr:row>
      <xdr:rowOff>948690</xdr:rowOff>
    </xdr:to>
    <xdr:pic>
      <xdr:nvPicPr>
        <xdr:cNvPr id="36" name="Picture 35" descr="NF0A8EE9FN41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3278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</xdr:row>
      <xdr:rowOff>19050</xdr:rowOff>
    </xdr:from>
    <xdr:to>
      <xdr:col>0</xdr:col>
      <xdr:colOff>948690</xdr:colOff>
      <xdr:row>36</xdr:row>
      <xdr:rowOff>948690</xdr:rowOff>
    </xdr:to>
    <xdr:pic>
      <xdr:nvPicPr>
        <xdr:cNvPr id="37" name="Picture 36" descr="NF0A8EE9FN41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3373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</xdr:row>
      <xdr:rowOff>19050</xdr:rowOff>
    </xdr:from>
    <xdr:to>
      <xdr:col>0</xdr:col>
      <xdr:colOff>948690</xdr:colOff>
      <xdr:row>37</xdr:row>
      <xdr:rowOff>948690</xdr:rowOff>
    </xdr:to>
    <xdr:pic>
      <xdr:nvPicPr>
        <xdr:cNvPr id="38" name="Picture 37" descr="NF0A8EE9FN41.jp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3469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</xdr:row>
      <xdr:rowOff>19050</xdr:rowOff>
    </xdr:from>
    <xdr:to>
      <xdr:col>0</xdr:col>
      <xdr:colOff>948690</xdr:colOff>
      <xdr:row>38</xdr:row>
      <xdr:rowOff>948690</xdr:rowOff>
    </xdr:to>
    <xdr:pic>
      <xdr:nvPicPr>
        <xdr:cNvPr id="39" name="Picture 38" descr="NF0A8EE9JK31.jp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3564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</xdr:row>
      <xdr:rowOff>19050</xdr:rowOff>
    </xdr:from>
    <xdr:to>
      <xdr:col>0</xdr:col>
      <xdr:colOff>948690</xdr:colOff>
      <xdr:row>39</xdr:row>
      <xdr:rowOff>948690</xdr:rowOff>
    </xdr:to>
    <xdr:pic>
      <xdr:nvPicPr>
        <xdr:cNvPr id="40" name="Picture 39" descr="NF0A8EE9JK31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3659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</xdr:row>
      <xdr:rowOff>19050</xdr:rowOff>
    </xdr:from>
    <xdr:to>
      <xdr:col>0</xdr:col>
      <xdr:colOff>948690</xdr:colOff>
      <xdr:row>40</xdr:row>
      <xdr:rowOff>948690</xdr:rowOff>
    </xdr:to>
    <xdr:pic>
      <xdr:nvPicPr>
        <xdr:cNvPr id="41" name="Picture 40" descr="NF0A8EE9JK31.jp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3754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</xdr:row>
      <xdr:rowOff>19050</xdr:rowOff>
    </xdr:from>
    <xdr:to>
      <xdr:col>0</xdr:col>
      <xdr:colOff>948690</xdr:colOff>
      <xdr:row>41</xdr:row>
      <xdr:rowOff>948690</xdr:rowOff>
    </xdr:to>
    <xdr:pic>
      <xdr:nvPicPr>
        <xdr:cNvPr id="42" name="Picture 41" descr="NF0A8EE9JK31.jp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3850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</xdr:row>
      <xdr:rowOff>19050</xdr:rowOff>
    </xdr:from>
    <xdr:to>
      <xdr:col>0</xdr:col>
      <xdr:colOff>948690</xdr:colOff>
      <xdr:row>42</xdr:row>
      <xdr:rowOff>948690</xdr:rowOff>
    </xdr:to>
    <xdr:pic>
      <xdr:nvPicPr>
        <xdr:cNvPr id="43" name="Picture 42" descr="NF0A8E1KJK31.jp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3945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</xdr:row>
      <xdr:rowOff>19050</xdr:rowOff>
    </xdr:from>
    <xdr:to>
      <xdr:col>0</xdr:col>
      <xdr:colOff>948690</xdr:colOff>
      <xdr:row>43</xdr:row>
      <xdr:rowOff>948690</xdr:rowOff>
    </xdr:to>
    <xdr:pic>
      <xdr:nvPicPr>
        <xdr:cNvPr id="44" name="Picture 43" descr="NF0A8E1KJK31.jp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4040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</xdr:row>
      <xdr:rowOff>19050</xdr:rowOff>
    </xdr:from>
    <xdr:to>
      <xdr:col>0</xdr:col>
      <xdr:colOff>948690</xdr:colOff>
      <xdr:row>44</xdr:row>
      <xdr:rowOff>948690</xdr:rowOff>
    </xdr:to>
    <xdr:pic>
      <xdr:nvPicPr>
        <xdr:cNvPr id="45" name="Picture 44" descr="NF0A8E1KJK31.jp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4135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</xdr:row>
      <xdr:rowOff>19050</xdr:rowOff>
    </xdr:from>
    <xdr:to>
      <xdr:col>0</xdr:col>
      <xdr:colOff>948690</xdr:colOff>
      <xdr:row>45</xdr:row>
      <xdr:rowOff>948690</xdr:rowOff>
    </xdr:to>
    <xdr:pic>
      <xdr:nvPicPr>
        <xdr:cNvPr id="46" name="Picture 45" descr="NF0A8E1KJK31.jp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4231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</xdr:row>
      <xdr:rowOff>19050</xdr:rowOff>
    </xdr:from>
    <xdr:to>
      <xdr:col>0</xdr:col>
      <xdr:colOff>948690</xdr:colOff>
      <xdr:row>46</xdr:row>
      <xdr:rowOff>948690</xdr:rowOff>
    </xdr:to>
    <xdr:pic>
      <xdr:nvPicPr>
        <xdr:cNvPr id="47" name="Picture 46" descr="NF0A87NUJK31.jp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4326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</xdr:row>
      <xdr:rowOff>19050</xdr:rowOff>
    </xdr:from>
    <xdr:to>
      <xdr:col>0</xdr:col>
      <xdr:colOff>948690</xdr:colOff>
      <xdr:row>47</xdr:row>
      <xdr:rowOff>948690</xdr:rowOff>
    </xdr:to>
    <xdr:pic>
      <xdr:nvPicPr>
        <xdr:cNvPr id="48" name="Picture 47" descr="NF0A87NUJK31.jpg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4421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</xdr:row>
      <xdr:rowOff>19050</xdr:rowOff>
    </xdr:from>
    <xdr:to>
      <xdr:col>0</xdr:col>
      <xdr:colOff>948690</xdr:colOff>
      <xdr:row>48</xdr:row>
      <xdr:rowOff>948690</xdr:rowOff>
    </xdr:to>
    <xdr:pic>
      <xdr:nvPicPr>
        <xdr:cNvPr id="49" name="Picture 48" descr="NF0A87NUJK31.jpg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4516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</xdr:row>
      <xdr:rowOff>19050</xdr:rowOff>
    </xdr:from>
    <xdr:to>
      <xdr:col>0</xdr:col>
      <xdr:colOff>948690</xdr:colOff>
      <xdr:row>49</xdr:row>
      <xdr:rowOff>948690</xdr:rowOff>
    </xdr:to>
    <xdr:pic>
      <xdr:nvPicPr>
        <xdr:cNvPr id="50" name="Picture 49" descr="NF0A87NUJK31.jp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4612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</xdr:row>
      <xdr:rowOff>19050</xdr:rowOff>
    </xdr:from>
    <xdr:to>
      <xdr:col>0</xdr:col>
      <xdr:colOff>948690</xdr:colOff>
      <xdr:row>50</xdr:row>
      <xdr:rowOff>948690</xdr:rowOff>
    </xdr:to>
    <xdr:pic>
      <xdr:nvPicPr>
        <xdr:cNvPr id="51" name="Picture 50" descr="NF0A853IJK31.jpg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4707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</xdr:row>
      <xdr:rowOff>19050</xdr:rowOff>
    </xdr:from>
    <xdr:to>
      <xdr:col>0</xdr:col>
      <xdr:colOff>948690</xdr:colOff>
      <xdr:row>51</xdr:row>
      <xdr:rowOff>948690</xdr:rowOff>
    </xdr:to>
    <xdr:pic>
      <xdr:nvPicPr>
        <xdr:cNvPr id="52" name="Picture 51" descr="NF0A853IJK31.jpg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4802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19050</xdr:rowOff>
    </xdr:from>
    <xdr:to>
      <xdr:col>0</xdr:col>
      <xdr:colOff>948690</xdr:colOff>
      <xdr:row>52</xdr:row>
      <xdr:rowOff>948690</xdr:rowOff>
    </xdr:to>
    <xdr:pic>
      <xdr:nvPicPr>
        <xdr:cNvPr id="53" name="Picture 52" descr="NF0A853IJK31.jpg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4897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</xdr:row>
      <xdr:rowOff>19050</xdr:rowOff>
    </xdr:from>
    <xdr:to>
      <xdr:col>0</xdr:col>
      <xdr:colOff>948690</xdr:colOff>
      <xdr:row>53</xdr:row>
      <xdr:rowOff>948690</xdr:rowOff>
    </xdr:to>
    <xdr:pic>
      <xdr:nvPicPr>
        <xdr:cNvPr id="54" name="Picture 53" descr="NF0A8A6CDYY1.jpg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4993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</xdr:row>
      <xdr:rowOff>19050</xdr:rowOff>
    </xdr:from>
    <xdr:to>
      <xdr:col>0</xdr:col>
      <xdr:colOff>948690</xdr:colOff>
      <xdr:row>54</xdr:row>
      <xdr:rowOff>948690</xdr:rowOff>
    </xdr:to>
    <xdr:pic>
      <xdr:nvPicPr>
        <xdr:cNvPr id="55" name="Picture 54" descr="NF0A8A6CDYY1.jpg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5088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</xdr:row>
      <xdr:rowOff>19050</xdr:rowOff>
    </xdr:from>
    <xdr:to>
      <xdr:col>0</xdr:col>
      <xdr:colOff>948690</xdr:colOff>
      <xdr:row>55</xdr:row>
      <xdr:rowOff>948690</xdr:rowOff>
    </xdr:to>
    <xdr:pic>
      <xdr:nvPicPr>
        <xdr:cNvPr id="56" name="Picture 55" descr="NF0A8A6CDYY1.jpg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5183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</xdr:row>
      <xdr:rowOff>19050</xdr:rowOff>
    </xdr:from>
    <xdr:to>
      <xdr:col>0</xdr:col>
      <xdr:colOff>948690</xdr:colOff>
      <xdr:row>56</xdr:row>
      <xdr:rowOff>948690</xdr:rowOff>
    </xdr:to>
    <xdr:pic>
      <xdr:nvPicPr>
        <xdr:cNvPr id="57" name="Picture 56" descr="NF0A8A6CFN41.jpg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5278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</xdr:row>
      <xdr:rowOff>19050</xdr:rowOff>
    </xdr:from>
    <xdr:to>
      <xdr:col>0</xdr:col>
      <xdr:colOff>948690</xdr:colOff>
      <xdr:row>57</xdr:row>
      <xdr:rowOff>948690</xdr:rowOff>
    </xdr:to>
    <xdr:pic>
      <xdr:nvPicPr>
        <xdr:cNvPr id="58" name="Picture 57" descr="NF0A8A6CFN41.jpg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5374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</xdr:row>
      <xdr:rowOff>19050</xdr:rowOff>
    </xdr:from>
    <xdr:to>
      <xdr:col>0</xdr:col>
      <xdr:colOff>948690</xdr:colOff>
      <xdr:row>58</xdr:row>
      <xdr:rowOff>948690</xdr:rowOff>
    </xdr:to>
    <xdr:pic>
      <xdr:nvPicPr>
        <xdr:cNvPr id="59" name="Picture 58" descr="NF0A8A6CFN41.jpg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5469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</xdr:row>
      <xdr:rowOff>19050</xdr:rowOff>
    </xdr:from>
    <xdr:to>
      <xdr:col>0</xdr:col>
      <xdr:colOff>948690</xdr:colOff>
      <xdr:row>59</xdr:row>
      <xdr:rowOff>948690</xdr:rowOff>
    </xdr:to>
    <xdr:pic>
      <xdr:nvPicPr>
        <xdr:cNvPr id="60" name="Picture 59" descr="NF0A87NUFN41.jpg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" y="5564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</xdr:row>
      <xdr:rowOff>19050</xdr:rowOff>
    </xdr:from>
    <xdr:to>
      <xdr:col>0</xdr:col>
      <xdr:colOff>948690</xdr:colOff>
      <xdr:row>60</xdr:row>
      <xdr:rowOff>948690</xdr:rowOff>
    </xdr:to>
    <xdr:pic>
      <xdr:nvPicPr>
        <xdr:cNvPr id="61" name="Picture 60" descr="NF0A87NUFN41.jpg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" y="5659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</xdr:row>
      <xdr:rowOff>19050</xdr:rowOff>
    </xdr:from>
    <xdr:to>
      <xdr:col>0</xdr:col>
      <xdr:colOff>948690</xdr:colOff>
      <xdr:row>61</xdr:row>
      <xdr:rowOff>948690</xdr:rowOff>
    </xdr:to>
    <xdr:pic>
      <xdr:nvPicPr>
        <xdr:cNvPr id="62" name="Picture 61" descr="NF0A87NUFN41.jpg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" y="5755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</xdr:row>
      <xdr:rowOff>19050</xdr:rowOff>
    </xdr:from>
    <xdr:to>
      <xdr:col>0</xdr:col>
      <xdr:colOff>948690</xdr:colOff>
      <xdr:row>62</xdr:row>
      <xdr:rowOff>948690</xdr:rowOff>
    </xdr:to>
    <xdr:pic>
      <xdr:nvPicPr>
        <xdr:cNvPr id="63" name="Picture 62" descr="NF0A88XHJK31.jpg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5850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</xdr:row>
      <xdr:rowOff>19050</xdr:rowOff>
    </xdr:from>
    <xdr:to>
      <xdr:col>0</xdr:col>
      <xdr:colOff>948690</xdr:colOff>
      <xdr:row>63</xdr:row>
      <xdr:rowOff>948690</xdr:rowOff>
    </xdr:to>
    <xdr:pic>
      <xdr:nvPicPr>
        <xdr:cNvPr id="64" name="Picture 63" descr="NF0A88XHJK31.jpg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5945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</xdr:row>
      <xdr:rowOff>19050</xdr:rowOff>
    </xdr:from>
    <xdr:to>
      <xdr:col>0</xdr:col>
      <xdr:colOff>948690</xdr:colOff>
      <xdr:row>64</xdr:row>
      <xdr:rowOff>948690</xdr:rowOff>
    </xdr:to>
    <xdr:pic>
      <xdr:nvPicPr>
        <xdr:cNvPr id="65" name="Picture 64" descr="NF0A88XHJK31.jpg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6040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</xdr:row>
      <xdr:rowOff>19050</xdr:rowOff>
    </xdr:from>
    <xdr:to>
      <xdr:col>0</xdr:col>
      <xdr:colOff>948690</xdr:colOff>
      <xdr:row>65</xdr:row>
      <xdr:rowOff>948690</xdr:rowOff>
    </xdr:to>
    <xdr:pic>
      <xdr:nvPicPr>
        <xdr:cNvPr id="66" name="Picture 65" descr="NF0A88XHJK31.jpg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6136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</xdr:row>
      <xdr:rowOff>19050</xdr:rowOff>
    </xdr:from>
    <xdr:to>
      <xdr:col>0</xdr:col>
      <xdr:colOff>947166</xdr:colOff>
      <xdr:row>66</xdr:row>
      <xdr:rowOff>947166</xdr:rowOff>
    </xdr:to>
    <xdr:pic>
      <xdr:nvPicPr>
        <xdr:cNvPr id="67" name="Picture 66" descr="NF0A87GF4GZ1.jpg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62312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</xdr:row>
      <xdr:rowOff>19050</xdr:rowOff>
    </xdr:from>
    <xdr:to>
      <xdr:col>0</xdr:col>
      <xdr:colOff>948690</xdr:colOff>
      <xdr:row>67</xdr:row>
      <xdr:rowOff>948690</xdr:rowOff>
    </xdr:to>
    <xdr:pic>
      <xdr:nvPicPr>
        <xdr:cNvPr id="68" name="Picture 67" descr="NF0A55KZJK31.jpg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6326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</xdr:row>
      <xdr:rowOff>19050</xdr:rowOff>
    </xdr:from>
    <xdr:to>
      <xdr:col>0</xdr:col>
      <xdr:colOff>948690</xdr:colOff>
      <xdr:row>68</xdr:row>
      <xdr:rowOff>948690</xdr:rowOff>
    </xdr:to>
    <xdr:pic>
      <xdr:nvPicPr>
        <xdr:cNvPr id="69" name="Picture 68" descr="NF0A55KZJK31.jpg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6421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</xdr:row>
      <xdr:rowOff>19050</xdr:rowOff>
    </xdr:from>
    <xdr:to>
      <xdr:col>0</xdr:col>
      <xdr:colOff>948690</xdr:colOff>
      <xdr:row>69</xdr:row>
      <xdr:rowOff>948690</xdr:rowOff>
    </xdr:to>
    <xdr:pic>
      <xdr:nvPicPr>
        <xdr:cNvPr id="70" name="Picture 69" descr="NF0A55KZJK31.jpg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6517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</xdr:row>
      <xdr:rowOff>19050</xdr:rowOff>
    </xdr:from>
    <xdr:to>
      <xdr:col>0</xdr:col>
      <xdr:colOff>948690</xdr:colOff>
      <xdr:row>70</xdr:row>
      <xdr:rowOff>948690</xdr:rowOff>
    </xdr:to>
    <xdr:pic>
      <xdr:nvPicPr>
        <xdr:cNvPr id="71" name="Picture 70" descr="NF0A55KZJK31.jpg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6612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</xdr:row>
      <xdr:rowOff>19050</xdr:rowOff>
    </xdr:from>
    <xdr:to>
      <xdr:col>0</xdr:col>
      <xdr:colOff>947166</xdr:colOff>
      <xdr:row>71</xdr:row>
      <xdr:rowOff>947166</xdr:rowOff>
    </xdr:to>
    <xdr:pic>
      <xdr:nvPicPr>
        <xdr:cNvPr id="72" name="Picture 71" descr="NF0A87NSD1R.jpg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050" y="6707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</xdr:row>
      <xdr:rowOff>19050</xdr:rowOff>
    </xdr:from>
    <xdr:to>
      <xdr:col>0</xdr:col>
      <xdr:colOff>947166</xdr:colOff>
      <xdr:row>72</xdr:row>
      <xdr:rowOff>947166</xdr:rowOff>
    </xdr:to>
    <xdr:pic>
      <xdr:nvPicPr>
        <xdr:cNvPr id="73" name="Picture 72" descr="NF0A87NSD1R.jpg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050" y="68027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</xdr:row>
      <xdr:rowOff>19050</xdr:rowOff>
    </xdr:from>
    <xdr:to>
      <xdr:col>0</xdr:col>
      <xdr:colOff>948690</xdr:colOff>
      <xdr:row>73</xdr:row>
      <xdr:rowOff>948690</xdr:rowOff>
    </xdr:to>
    <xdr:pic>
      <xdr:nvPicPr>
        <xdr:cNvPr id="74" name="Picture 73" descr="NF0A87NSJK31.jpg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6898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</xdr:row>
      <xdr:rowOff>19050</xdr:rowOff>
    </xdr:from>
    <xdr:to>
      <xdr:col>0</xdr:col>
      <xdr:colOff>948690</xdr:colOff>
      <xdr:row>74</xdr:row>
      <xdr:rowOff>948690</xdr:rowOff>
    </xdr:to>
    <xdr:pic>
      <xdr:nvPicPr>
        <xdr:cNvPr id="75" name="Picture 74" descr="NF0A87NSJK31.jpg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6993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</xdr:row>
      <xdr:rowOff>19050</xdr:rowOff>
    </xdr:from>
    <xdr:to>
      <xdr:col>0</xdr:col>
      <xdr:colOff>948690</xdr:colOff>
      <xdr:row>75</xdr:row>
      <xdr:rowOff>948690</xdr:rowOff>
    </xdr:to>
    <xdr:pic>
      <xdr:nvPicPr>
        <xdr:cNvPr id="76" name="Picture 75" descr="NF0A87NSJK31.jpg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7088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</xdr:row>
      <xdr:rowOff>19050</xdr:rowOff>
    </xdr:from>
    <xdr:to>
      <xdr:col>0</xdr:col>
      <xdr:colOff>948690</xdr:colOff>
      <xdr:row>76</xdr:row>
      <xdr:rowOff>948690</xdr:rowOff>
    </xdr:to>
    <xdr:pic>
      <xdr:nvPicPr>
        <xdr:cNvPr id="77" name="Picture 76" descr="NF0A87NSJK31.jpg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7183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</xdr:row>
      <xdr:rowOff>19050</xdr:rowOff>
    </xdr:from>
    <xdr:to>
      <xdr:col>0</xdr:col>
      <xdr:colOff>948690</xdr:colOff>
      <xdr:row>77</xdr:row>
      <xdr:rowOff>948690</xdr:rowOff>
    </xdr:to>
    <xdr:pic>
      <xdr:nvPicPr>
        <xdr:cNvPr id="78" name="Picture 77" descr="NF0A3VY2ART1.jpg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050" y="7279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</xdr:row>
      <xdr:rowOff>166370</xdr:rowOff>
    </xdr:from>
    <xdr:to>
      <xdr:col>0</xdr:col>
      <xdr:colOff>948690</xdr:colOff>
      <xdr:row>78</xdr:row>
      <xdr:rowOff>786130</xdr:rowOff>
    </xdr:to>
    <xdr:pic>
      <xdr:nvPicPr>
        <xdr:cNvPr id="79" name="Picture 78" descr="NF0A52Q2KX7.jpg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738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</xdr:row>
      <xdr:rowOff>166370</xdr:rowOff>
    </xdr:from>
    <xdr:to>
      <xdr:col>0</xdr:col>
      <xdr:colOff>948690</xdr:colOff>
      <xdr:row>79</xdr:row>
      <xdr:rowOff>786130</xdr:rowOff>
    </xdr:to>
    <xdr:pic>
      <xdr:nvPicPr>
        <xdr:cNvPr id="80" name="Picture 79" descr="NF0A52Q2KX7.jpg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748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</xdr:row>
      <xdr:rowOff>166370</xdr:rowOff>
    </xdr:from>
    <xdr:to>
      <xdr:col>0</xdr:col>
      <xdr:colOff>948690</xdr:colOff>
      <xdr:row>80</xdr:row>
      <xdr:rowOff>786130</xdr:rowOff>
    </xdr:to>
    <xdr:pic>
      <xdr:nvPicPr>
        <xdr:cNvPr id="81" name="Picture 80" descr="NF0A52Q2KX7.jpg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757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</xdr:row>
      <xdr:rowOff>166370</xdr:rowOff>
    </xdr:from>
    <xdr:to>
      <xdr:col>0</xdr:col>
      <xdr:colOff>948690</xdr:colOff>
      <xdr:row>81</xdr:row>
      <xdr:rowOff>786130</xdr:rowOff>
    </xdr:to>
    <xdr:pic>
      <xdr:nvPicPr>
        <xdr:cNvPr id="82" name="Picture 81" descr="NF0A52Q2KX7.jpg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767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</xdr:row>
      <xdr:rowOff>168086</xdr:rowOff>
    </xdr:from>
    <xdr:to>
      <xdr:col>0</xdr:col>
      <xdr:colOff>947166</xdr:colOff>
      <xdr:row>82</xdr:row>
      <xdr:rowOff>784414</xdr:rowOff>
    </xdr:to>
    <xdr:pic>
      <xdr:nvPicPr>
        <xdr:cNvPr id="83" name="Picture 82" descr="NF0A4T2SKY4.jpg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7770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</xdr:row>
      <xdr:rowOff>168086</xdr:rowOff>
    </xdr:from>
    <xdr:to>
      <xdr:col>0</xdr:col>
      <xdr:colOff>947166</xdr:colOff>
      <xdr:row>83</xdr:row>
      <xdr:rowOff>784414</xdr:rowOff>
    </xdr:to>
    <xdr:pic>
      <xdr:nvPicPr>
        <xdr:cNvPr id="84" name="Picture 83" descr="NF0A4T2SKY4.jpg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7865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</xdr:row>
      <xdr:rowOff>168086</xdr:rowOff>
    </xdr:from>
    <xdr:to>
      <xdr:col>0</xdr:col>
      <xdr:colOff>947166</xdr:colOff>
      <xdr:row>84</xdr:row>
      <xdr:rowOff>784414</xdr:rowOff>
    </xdr:to>
    <xdr:pic>
      <xdr:nvPicPr>
        <xdr:cNvPr id="85" name="Picture 84" descr="NF0A4T2SKY4.jp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7960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</xdr:row>
      <xdr:rowOff>168086</xdr:rowOff>
    </xdr:from>
    <xdr:to>
      <xdr:col>0</xdr:col>
      <xdr:colOff>947166</xdr:colOff>
      <xdr:row>85</xdr:row>
      <xdr:rowOff>784414</xdr:rowOff>
    </xdr:to>
    <xdr:pic>
      <xdr:nvPicPr>
        <xdr:cNvPr id="86" name="Picture 85" descr="NF0A4T2SKY4.jpg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8055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</xdr:row>
      <xdr:rowOff>168086</xdr:rowOff>
    </xdr:from>
    <xdr:to>
      <xdr:col>0</xdr:col>
      <xdr:colOff>947166</xdr:colOff>
      <xdr:row>86</xdr:row>
      <xdr:rowOff>784414</xdr:rowOff>
    </xdr:to>
    <xdr:pic>
      <xdr:nvPicPr>
        <xdr:cNvPr id="87" name="Picture 86" descr="NF0A4T2SKY4.jpg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8151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</xdr:row>
      <xdr:rowOff>19050</xdr:rowOff>
    </xdr:from>
    <xdr:to>
      <xdr:col>0</xdr:col>
      <xdr:colOff>947166</xdr:colOff>
      <xdr:row>87</xdr:row>
      <xdr:rowOff>947166</xdr:rowOff>
    </xdr:to>
    <xdr:pic>
      <xdr:nvPicPr>
        <xdr:cNvPr id="88" name="Picture 87" descr="NF0A55ECJK3.jpg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" y="8231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</xdr:row>
      <xdr:rowOff>19050</xdr:rowOff>
    </xdr:from>
    <xdr:to>
      <xdr:col>0</xdr:col>
      <xdr:colOff>947166</xdr:colOff>
      <xdr:row>88</xdr:row>
      <xdr:rowOff>947166</xdr:rowOff>
    </xdr:to>
    <xdr:pic>
      <xdr:nvPicPr>
        <xdr:cNvPr id="89" name="Picture 88" descr="NF0A55ECJK3.jpg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" y="83267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</xdr:row>
      <xdr:rowOff>19050</xdr:rowOff>
    </xdr:from>
    <xdr:to>
      <xdr:col>0</xdr:col>
      <xdr:colOff>948690</xdr:colOff>
      <xdr:row>89</xdr:row>
      <xdr:rowOff>948690</xdr:rowOff>
    </xdr:to>
    <xdr:pic>
      <xdr:nvPicPr>
        <xdr:cNvPr id="90" name="Picture 89" descr="NF0A8D2FJK31.jpg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050" y="8422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</xdr:row>
      <xdr:rowOff>19050</xdr:rowOff>
    </xdr:from>
    <xdr:to>
      <xdr:col>0</xdr:col>
      <xdr:colOff>948690</xdr:colOff>
      <xdr:row>90</xdr:row>
      <xdr:rowOff>948690</xdr:rowOff>
    </xdr:to>
    <xdr:pic>
      <xdr:nvPicPr>
        <xdr:cNvPr id="91" name="Picture 90" descr="NF0A8D2FJK31.jpg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050" y="8517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</xdr:row>
      <xdr:rowOff>19050</xdr:rowOff>
    </xdr:from>
    <xdr:to>
      <xdr:col>0</xdr:col>
      <xdr:colOff>948690</xdr:colOff>
      <xdr:row>91</xdr:row>
      <xdr:rowOff>948690</xdr:rowOff>
    </xdr:to>
    <xdr:pic>
      <xdr:nvPicPr>
        <xdr:cNvPr id="92" name="Picture 91" descr="NF0A8D2FJK31.jpg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050" y="8612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</xdr:row>
      <xdr:rowOff>19050</xdr:rowOff>
    </xdr:from>
    <xdr:to>
      <xdr:col>0</xdr:col>
      <xdr:colOff>948690</xdr:colOff>
      <xdr:row>92</xdr:row>
      <xdr:rowOff>948690</xdr:rowOff>
    </xdr:to>
    <xdr:pic>
      <xdr:nvPicPr>
        <xdr:cNvPr id="93" name="Picture 92" descr="NF0A8D2FJK31.jpg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050" y="8707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</xdr:row>
      <xdr:rowOff>19050</xdr:rowOff>
    </xdr:from>
    <xdr:to>
      <xdr:col>0</xdr:col>
      <xdr:colOff>947166</xdr:colOff>
      <xdr:row>93</xdr:row>
      <xdr:rowOff>947166</xdr:rowOff>
    </xdr:to>
    <xdr:pic>
      <xdr:nvPicPr>
        <xdr:cNvPr id="94" name="Picture 93" descr="NF0A4M8QJK3.jpg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88030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94</xdr:row>
      <xdr:rowOff>131832</xdr:rowOff>
    </xdr:from>
    <xdr:to>
      <xdr:col>0</xdr:col>
      <xdr:colOff>947166</xdr:colOff>
      <xdr:row>94</xdr:row>
      <xdr:rowOff>820668</xdr:rowOff>
    </xdr:to>
    <xdr:pic>
      <xdr:nvPicPr>
        <xdr:cNvPr id="95" name="Picture 94" descr="photos-coming-soon.jpg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890953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95</xdr:row>
      <xdr:rowOff>131832</xdr:rowOff>
    </xdr:from>
    <xdr:to>
      <xdr:col>0</xdr:col>
      <xdr:colOff>947166</xdr:colOff>
      <xdr:row>95</xdr:row>
      <xdr:rowOff>820668</xdr:rowOff>
    </xdr:to>
    <xdr:pic>
      <xdr:nvPicPr>
        <xdr:cNvPr id="96" name="Picture 95" descr="photos-coming-soon.jpg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900478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96</xdr:row>
      <xdr:rowOff>131832</xdr:rowOff>
    </xdr:from>
    <xdr:to>
      <xdr:col>0</xdr:col>
      <xdr:colOff>947166</xdr:colOff>
      <xdr:row>96</xdr:row>
      <xdr:rowOff>820668</xdr:rowOff>
    </xdr:to>
    <xdr:pic>
      <xdr:nvPicPr>
        <xdr:cNvPr id="97" name="Picture 96" descr="photos-coming-soon.jpg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910003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97</xdr:row>
      <xdr:rowOff>19050</xdr:rowOff>
    </xdr:from>
    <xdr:to>
      <xdr:col>0</xdr:col>
      <xdr:colOff>948690</xdr:colOff>
      <xdr:row>97</xdr:row>
      <xdr:rowOff>948690</xdr:rowOff>
    </xdr:to>
    <xdr:pic>
      <xdr:nvPicPr>
        <xdr:cNvPr id="98" name="Picture 97" descr="NF0A8E75JK31.jpg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0" y="9184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98</xdr:row>
      <xdr:rowOff>19050</xdr:rowOff>
    </xdr:from>
    <xdr:to>
      <xdr:col>0</xdr:col>
      <xdr:colOff>948690</xdr:colOff>
      <xdr:row>98</xdr:row>
      <xdr:rowOff>948690</xdr:rowOff>
    </xdr:to>
    <xdr:pic>
      <xdr:nvPicPr>
        <xdr:cNvPr id="99" name="Picture 98" descr="NF0A8E75JK31.jpg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0" y="9279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99</xdr:row>
      <xdr:rowOff>19050</xdr:rowOff>
    </xdr:from>
    <xdr:to>
      <xdr:col>0</xdr:col>
      <xdr:colOff>948690</xdr:colOff>
      <xdr:row>99</xdr:row>
      <xdr:rowOff>948690</xdr:rowOff>
    </xdr:to>
    <xdr:pic>
      <xdr:nvPicPr>
        <xdr:cNvPr id="100" name="Picture 99" descr="NF0A8E75JK31.jpg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0" y="9374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100</xdr:row>
      <xdr:rowOff>19050</xdr:rowOff>
    </xdr:from>
    <xdr:to>
      <xdr:col>0</xdr:col>
      <xdr:colOff>948690</xdr:colOff>
      <xdr:row>100</xdr:row>
      <xdr:rowOff>948690</xdr:rowOff>
    </xdr:to>
    <xdr:pic>
      <xdr:nvPicPr>
        <xdr:cNvPr id="101" name="Picture 100" descr="NF0A8E75JK31.jpg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0" y="9469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101</xdr:row>
      <xdr:rowOff>19050</xdr:rowOff>
    </xdr:from>
    <xdr:to>
      <xdr:col>0</xdr:col>
      <xdr:colOff>948690</xdr:colOff>
      <xdr:row>101</xdr:row>
      <xdr:rowOff>948690</xdr:rowOff>
    </xdr:to>
    <xdr:pic>
      <xdr:nvPicPr>
        <xdr:cNvPr id="102" name="Picture 101" descr="NF0A89JDKT01.jpg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9565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102</xdr:row>
      <xdr:rowOff>19050</xdr:rowOff>
    </xdr:from>
    <xdr:to>
      <xdr:col>0</xdr:col>
      <xdr:colOff>948690</xdr:colOff>
      <xdr:row>102</xdr:row>
      <xdr:rowOff>948690</xdr:rowOff>
    </xdr:to>
    <xdr:pic>
      <xdr:nvPicPr>
        <xdr:cNvPr id="103" name="Picture 102" descr="NF0A89JDKT01.jpg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9660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103</xdr:row>
      <xdr:rowOff>19050</xdr:rowOff>
    </xdr:from>
    <xdr:to>
      <xdr:col>0</xdr:col>
      <xdr:colOff>948690</xdr:colOff>
      <xdr:row>103</xdr:row>
      <xdr:rowOff>948690</xdr:rowOff>
    </xdr:to>
    <xdr:pic>
      <xdr:nvPicPr>
        <xdr:cNvPr id="104" name="Picture 103" descr="NF0A89JDKT01.jpg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97555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104</xdr:row>
      <xdr:rowOff>19050</xdr:rowOff>
    </xdr:from>
    <xdr:to>
      <xdr:col>0</xdr:col>
      <xdr:colOff>948690</xdr:colOff>
      <xdr:row>104</xdr:row>
      <xdr:rowOff>948690</xdr:rowOff>
    </xdr:to>
    <xdr:pic>
      <xdr:nvPicPr>
        <xdr:cNvPr id="105" name="Picture 104" descr="NF0A89JDKT01.jpg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9850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105</xdr:row>
      <xdr:rowOff>131832</xdr:rowOff>
    </xdr:from>
    <xdr:to>
      <xdr:col>0</xdr:col>
      <xdr:colOff>947166</xdr:colOff>
      <xdr:row>105</xdr:row>
      <xdr:rowOff>820668</xdr:rowOff>
    </xdr:to>
    <xdr:pic>
      <xdr:nvPicPr>
        <xdr:cNvPr id="106" name="Picture 105" descr="photos-coming-soon.jpg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995728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106</xdr:row>
      <xdr:rowOff>131832</xdr:rowOff>
    </xdr:from>
    <xdr:to>
      <xdr:col>0</xdr:col>
      <xdr:colOff>947166</xdr:colOff>
      <xdr:row>106</xdr:row>
      <xdr:rowOff>820668</xdr:rowOff>
    </xdr:to>
    <xdr:pic>
      <xdr:nvPicPr>
        <xdr:cNvPr id="107" name="Picture 106" descr="photos-coming-soon.jpg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005253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107</xdr:row>
      <xdr:rowOff>131832</xdr:rowOff>
    </xdr:from>
    <xdr:to>
      <xdr:col>0</xdr:col>
      <xdr:colOff>947166</xdr:colOff>
      <xdr:row>107</xdr:row>
      <xdr:rowOff>820668</xdr:rowOff>
    </xdr:to>
    <xdr:pic>
      <xdr:nvPicPr>
        <xdr:cNvPr id="108" name="Picture 107" descr="photos-coming-soon.jpg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014778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108</xdr:row>
      <xdr:rowOff>131832</xdr:rowOff>
    </xdr:from>
    <xdr:to>
      <xdr:col>0</xdr:col>
      <xdr:colOff>947166</xdr:colOff>
      <xdr:row>108</xdr:row>
      <xdr:rowOff>820668</xdr:rowOff>
    </xdr:to>
    <xdr:pic>
      <xdr:nvPicPr>
        <xdr:cNvPr id="109" name="Picture 108" descr="photos-coming-soon.jpg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024303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109</xdr:row>
      <xdr:rowOff>19050</xdr:rowOff>
    </xdr:from>
    <xdr:to>
      <xdr:col>0</xdr:col>
      <xdr:colOff>947166</xdr:colOff>
      <xdr:row>109</xdr:row>
      <xdr:rowOff>947166</xdr:rowOff>
    </xdr:to>
    <xdr:pic>
      <xdr:nvPicPr>
        <xdr:cNvPr id="110" name="Picture 109" descr="NF0A52VYEF11.jpg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050" y="103270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110</xdr:row>
      <xdr:rowOff>166370</xdr:rowOff>
    </xdr:from>
    <xdr:to>
      <xdr:col>0</xdr:col>
      <xdr:colOff>948690</xdr:colOff>
      <xdr:row>110</xdr:row>
      <xdr:rowOff>786130</xdr:rowOff>
    </xdr:to>
    <xdr:pic>
      <xdr:nvPicPr>
        <xdr:cNvPr id="111" name="Picture 110" descr="TX5ZDK1.jpg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050" y="1043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111</xdr:row>
      <xdr:rowOff>166370</xdr:rowOff>
    </xdr:from>
    <xdr:to>
      <xdr:col>0</xdr:col>
      <xdr:colOff>948690</xdr:colOff>
      <xdr:row>111</xdr:row>
      <xdr:rowOff>786130</xdr:rowOff>
    </xdr:to>
    <xdr:pic>
      <xdr:nvPicPr>
        <xdr:cNvPr id="112" name="Picture 111" descr="TX5ZDK1.jpg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050" y="1053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112</xdr:row>
      <xdr:rowOff>166370</xdr:rowOff>
    </xdr:from>
    <xdr:to>
      <xdr:col>0</xdr:col>
      <xdr:colOff>948690</xdr:colOff>
      <xdr:row>112</xdr:row>
      <xdr:rowOff>786130</xdr:rowOff>
    </xdr:to>
    <xdr:pic>
      <xdr:nvPicPr>
        <xdr:cNvPr id="113" name="Picture 112" descr="TX5ZDK1.jpg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050" y="10627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113</xdr:row>
      <xdr:rowOff>166370</xdr:rowOff>
    </xdr:from>
    <xdr:to>
      <xdr:col>0</xdr:col>
      <xdr:colOff>948690</xdr:colOff>
      <xdr:row>113</xdr:row>
      <xdr:rowOff>786130</xdr:rowOff>
    </xdr:to>
    <xdr:pic>
      <xdr:nvPicPr>
        <xdr:cNvPr id="114" name="Picture 113" descr="TX5ZDK1.jpg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050" y="107227370"/>
          <a:ext cx="929640" cy="619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workbookViewId="0">
      <pane ySplit="1" topLeftCell="A2" activePane="bottomLeft" state="frozen"/>
      <selection pane="bottomLeft" activeCell="O9" sqref="O9"/>
    </sheetView>
  </sheetViews>
  <sheetFormatPr defaultRowHeight="15" x14ac:dyDescent="0.25"/>
  <cols>
    <col min="1" max="2" width="15.7109375" customWidth="1"/>
    <col min="3" max="3" width="40.7109375" customWidth="1"/>
    <col min="4" max="4" width="10.7109375" customWidth="1"/>
    <col min="5" max="5" width="8.7109375" customWidth="1"/>
    <col min="6" max="6" width="15.7109375" customWidth="1"/>
    <col min="7" max="7" width="16.7109375" customWidth="1"/>
    <col min="8" max="8" width="15.7109375" customWidth="1"/>
    <col min="9" max="10" width="14.7109375" customWidth="1"/>
    <col min="11" max="11" width="10.7109375" customWidth="1"/>
    <col min="12" max="12" width="15.7109375" customWidth="1"/>
    <col min="13" max="14" width="20.7109375" customWidth="1"/>
  </cols>
  <sheetData>
    <row r="1" spans="1:14" x14ac:dyDescent="0.25">
      <c r="A1" s="7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0" t="s">
        <v>308</v>
      </c>
      <c r="K1" s="7" t="s">
        <v>9</v>
      </c>
      <c r="L1" s="7" t="s">
        <v>10</v>
      </c>
      <c r="M1" s="1" t="s">
        <v>306</v>
      </c>
      <c r="N1" s="1" t="s">
        <v>307</v>
      </c>
    </row>
    <row r="2" spans="1:14" ht="75" customHeight="1" x14ac:dyDescent="0.25">
      <c r="A2" s="2"/>
      <c r="B2" s="3" t="s">
        <v>11</v>
      </c>
      <c r="C2" s="2" t="s">
        <v>12</v>
      </c>
      <c r="D2" s="3" t="s">
        <v>13</v>
      </c>
      <c r="E2" s="9">
        <v>4</v>
      </c>
      <c r="F2" s="2" t="s">
        <v>14</v>
      </c>
      <c r="G2" s="2" t="s">
        <v>15</v>
      </c>
      <c r="H2" s="2" t="s">
        <v>16</v>
      </c>
      <c r="I2" s="4">
        <v>276</v>
      </c>
      <c r="J2" s="11">
        <v>82.7</v>
      </c>
      <c r="K2" s="5"/>
      <c r="L2" s="6">
        <f>J2*K2</f>
        <v>0</v>
      </c>
    </row>
    <row r="3" spans="1:14" ht="75" customHeight="1" x14ac:dyDescent="0.25">
      <c r="A3" s="2"/>
      <c r="B3" s="3" t="s">
        <v>11</v>
      </c>
      <c r="C3" s="2" t="s">
        <v>17</v>
      </c>
      <c r="D3" s="3" t="s">
        <v>18</v>
      </c>
      <c r="E3" s="9">
        <v>3</v>
      </c>
      <c r="F3" s="2" t="s">
        <v>19</v>
      </c>
      <c r="G3" s="2" t="s">
        <v>15</v>
      </c>
      <c r="H3" s="2" t="s">
        <v>16</v>
      </c>
      <c r="I3" s="4">
        <v>276</v>
      </c>
      <c r="J3" s="11">
        <v>82.7</v>
      </c>
      <c r="K3" s="5"/>
      <c r="L3" s="6">
        <f>J3*K3</f>
        <v>0</v>
      </c>
    </row>
    <row r="4" spans="1:14" ht="75" customHeight="1" x14ac:dyDescent="0.25">
      <c r="A4" s="2"/>
      <c r="B4" s="3" t="s">
        <v>20</v>
      </c>
      <c r="C4" s="2" t="s">
        <v>21</v>
      </c>
      <c r="D4" s="3" t="s">
        <v>22</v>
      </c>
      <c r="E4" s="9">
        <v>90</v>
      </c>
      <c r="F4" s="2" t="s">
        <v>23</v>
      </c>
      <c r="G4" s="2" t="s">
        <v>24</v>
      </c>
      <c r="H4" s="2" t="s">
        <v>16</v>
      </c>
      <c r="I4" s="4">
        <v>351</v>
      </c>
      <c r="J4" s="11">
        <v>201</v>
      </c>
      <c r="K4" s="5"/>
      <c r="L4" s="6">
        <f>J4*K4</f>
        <v>0</v>
      </c>
    </row>
    <row r="5" spans="1:14" ht="75" customHeight="1" x14ac:dyDescent="0.25">
      <c r="A5" s="2"/>
      <c r="B5" s="3" t="s">
        <v>20</v>
      </c>
      <c r="C5" s="2" t="s">
        <v>25</v>
      </c>
      <c r="D5" s="3" t="s">
        <v>13</v>
      </c>
      <c r="E5" s="9">
        <v>49</v>
      </c>
      <c r="F5" s="2" t="s">
        <v>26</v>
      </c>
      <c r="G5" s="2" t="s">
        <v>24</v>
      </c>
      <c r="H5" s="2" t="s">
        <v>16</v>
      </c>
      <c r="I5" s="4">
        <v>351</v>
      </c>
      <c r="J5" s="11">
        <v>201</v>
      </c>
      <c r="K5" s="5"/>
      <c r="L5" s="6">
        <f>J5*K5</f>
        <v>0</v>
      </c>
    </row>
    <row r="6" spans="1:14" ht="75" customHeight="1" x14ac:dyDescent="0.25">
      <c r="A6" s="2"/>
      <c r="B6" s="3" t="s">
        <v>20</v>
      </c>
      <c r="C6" s="2" t="s">
        <v>27</v>
      </c>
      <c r="D6" s="3" t="s">
        <v>18</v>
      </c>
      <c r="E6" s="9">
        <v>5</v>
      </c>
      <c r="F6" s="2" t="s">
        <v>28</v>
      </c>
      <c r="G6" s="2" t="s">
        <v>24</v>
      </c>
      <c r="H6" s="2" t="s">
        <v>16</v>
      </c>
      <c r="I6" s="4">
        <v>351</v>
      </c>
      <c r="J6" s="11">
        <v>201</v>
      </c>
      <c r="K6" s="5"/>
      <c r="L6" s="6">
        <f>J6*K6</f>
        <v>0</v>
      </c>
    </row>
    <row r="7" spans="1:14" ht="75" customHeight="1" x14ac:dyDescent="0.25">
      <c r="A7" s="2"/>
      <c r="B7" s="3" t="s">
        <v>29</v>
      </c>
      <c r="C7" s="2" t="s">
        <v>30</v>
      </c>
      <c r="D7" s="3" t="s">
        <v>18</v>
      </c>
      <c r="E7" s="9">
        <v>1</v>
      </c>
      <c r="F7" s="2" t="s">
        <v>31</v>
      </c>
      <c r="G7" s="2" t="s">
        <v>24</v>
      </c>
      <c r="H7" s="2" t="s">
        <v>16</v>
      </c>
      <c r="I7" s="4">
        <v>351</v>
      </c>
      <c r="J7" s="11">
        <v>201</v>
      </c>
      <c r="K7" s="5"/>
      <c r="L7" s="6">
        <f>J7*K7</f>
        <v>0</v>
      </c>
    </row>
    <row r="8" spans="1:14" ht="75" customHeight="1" x14ac:dyDescent="0.25">
      <c r="A8" s="2"/>
      <c r="B8" s="3" t="s">
        <v>29</v>
      </c>
      <c r="C8" s="2" t="s">
        <v>32</v>
      </c>
      <c r="D8" s="3" t="s">
        <v>33</v>
      </c>
      <c r="E8" s="9">
        <v>2</v>
      </c>
      <c r="F8" s="2" t="s">
        <v>34</v>
      </c>
      <c r="G8" s="2" t="s">
        <v>24</v>
      </c>
      <c r="H8" s="2" t="s">
        <v>16</v>
      </c>
      <c r="I8" s="4">
        <v>351</v>
      </c>
      <c r="J8" s="11">
        <v>201</v>
      </c>
      <c r="K8" s="5"/>
      <c r="L8" s="6">
        <f>J8*K8</f>
        <v>0</v>
      </c>
    </row>
    <row r="9" spans="1:14" ht="75" customHeight="1" x14ac:dyDescent="0.25">
      <c r="A9" s="2"/>
      <c r="B9" s="3" t="s">
        <v>29</v>
      </c>
      <c r="C9" s="2" t="s">
        <v>35</v>
      </c>
      <c r="D9" s="3" t="s">
        <v>36</v>
      </c>
      <c r="E9" s="9">
        <v>1</v>
      </c>
      <c r="F9" s="2" t="s">
        <v>37</v>
      </c>
      <c r="G9" s="2" t="s">
        <v>24</v>
      </c>
      <c r="H9" s="2" t="s">
        <v>16</v>
      </c>
      <c r="I9" s="4">
        <v>351</v>
      </c>
      <c r="J9" s="11">
        <v>201</v>
      </c>
      <c r="K9" s="5"/>
      <c r="L9" s="6">
        <f>J9*K9</f>
        <v>0</v>
      </c>
    </row>
    <row r="10" spans="1:14" ht="75" customHeight="1" x14ac:dyDescent="0.25">
      <c r="A10" s="2"/>
      <c r="B10" s="3" t="s">
        <v>38</v>
      </c>
      <c r="C10" s="2" t="s">
        <v>39</v>
      </c>
      <c r="D10" s="3"/>
      <c r="E10" s="9">
        <v>11</v>
      </c>
      <c r="F10" s="2" t="s">
        <v>40</v>
      </c>
      <c r="G10" s="2" t="s">
        <v>41</v>
      </c>
      <c r="H10" s="2" t="s">
        <v>16</v>
      </c>
      <c r="I10" s="4">
        <v>105</v>
      </c>
      <c r="J10" s="11">
        <v>59.1</v>
      </c>
      <c r="K10" s="5"/>
      <c r="L10" s="6">
        <f>J10*K10</f>
        <v>0</v>
      </c>
    </row>
    <row r="11" spans="1:14" ht="75" customHeight="1" x14ac:dyDescent="0.25">
      <c r="A11" s="2"/>
      <c r="B11" s="3" t="s">
        <v>42</v>
      </c>
      <c r="C11" s="2" t="s">
        <v>43</v>
      </c>
      <c r="D11" s="3"/>
      <c r="E11" s="9">
        <v>76</v>
      </c>
      <c r="F11" s="2" t="s">
        <v>44</v>
      </c>
      <c r="G11" s="2" t="s">
        <v>41</v>
      </c>
      <c r="H11" s="2" t="s">
        <v>16</v>
      </c>
      <c r="I11" s="4">
        <v>94</v>
      </c>
      <c r="J11" s="11">
        <v>53.9</v>
      </c>
      <c r="K11" s="5"/>
      <c r="L11" s="6">
        <f>J11*K11</f>
        <v>0</v>
      </c>
    </row>
    <row r="12" spans="1:14" ht="75" customHeight="1" x14ac:dyDescent="0.25">
      <c r="A12" s="2"/>
      <c r="B12" s="3" t="s">
        <v>45</v>
      </c>
      <c r="C12" s="2" t="s">
        <v>46</v>
      </c>
      <c r="D12" s="3" t="s">
        <v>22</v>
      </c>
      <c r="E12" s="9">
        <v>49</v>
      </c>
      <c r="F12" s="2" t="s">
        <v>47</v>
      </c>
      <c r="G12" s="2" t="s">
        <v>24</v>
      </c>
      <c r="H12" s="2" t="s">
        <v>16</v>
      </c>
      <c r="I12" s="4">
        <v>293</v>
      </c>
      <c r="J12" s="11">
        <v>157.9</v>
      </c>
      <c r="K12" s="5"/>
      <c r="L12" s="6">
        <f>J12*K12</f>
        <v>0</v>
      </c>
    </row>
    <row r="13" spans="1:14" ht="75" customHeight="1" x14ac:dyDescent="0.25">
      <c r="A13" s="2"/>
      <c r="B13" s="3" t="s">
        <v>45</v>
      </c>
      <c r="C13" s="2" t="s">
        <v>48</v>
      </c>
      <c r="D13" s="3" t="s">
        <v>13</v>
      </c>
      <c r="E13" s="9">
        <v>58</v>
      </c>
      <c r="F13" s="2" t="s">
        <v>49</v>
      </c>
      <c r="G13" s="2" t="s">
        <v>24</v>
      </c>
      <c r="H13" s="2" t="s">
        <v>16</v>
      </c>
      <c r="I13" s="4">
        <v>293</v>
      </c>
      <c r="J13" s="11">
        <v>157.9</v>
      </c>
      <c r="K13" s="5"/>
      <c r="L13" s="6">
        <f>J13*K13</f>
        <v>0</v>
      </c>
    </row>
    <row r="14" spans="1:14" ht="75" customHeight="1" x14ac:dyDescent="0.25">
      <c r="A14" s="2"/>
      <c r="B14" s="3" t="s">
        <v>45</v>
      </c>
      <c r="C14" s="2" t="s">
        <v>50</v>
      </c>
      <c r="D14" s="3" t="s">
        <v>33</v>
      </c>
      <c r="E14" s="9">
        <v>9</v>
      </c>
      <c r="F14" s="2" t="s">
        <v>51</v>
      </c>
      <c r="G14" s="2" t="s">
        <v>24</v>
      </c>
      <c r="H14" s="2" t="s">
        <v>16</v>
      </c>
      <c r="I14" s="4">
        <v>293</v>
      </c>
      <c r="J14" s="11">
        <v>157.9</v>
      </c>
      <c r="K14" s="5"/>
      <c r="L14" s="6">
        <f>J14*K14</f>
        <v>0</v>
      </c>
    </row>
    <row r="15" spans="1:14" ht="75" customHeight="1" x14ac:dyDescent="0.25">
      <c r="A15" s="2"/>
      <c r="B15" s="3" t="s">
        <v>45</v>
      </c>
      <c r="C15" s="2" t="s">
        <v>52</v>
      </c>
      <c r="D15" s="3" t="s">
        <v>36</v>
      </c>
      <c r="E15" s="9">
        <v>10</v>
      </c>
      <c r="F15" s="2" t="s">
        <v>53</v>
      </c>
      <c r="G15" s="2" t="s">
        <v>24</v>
      </c>
      <c r="H15" s="2" t="s">
        <v>16</v>
      </c>
      <c r="I15" s="4">
        <v>293</v>
      </c>
      <c r="J15" s="11">
        <v>157.9</v>
      </c>
      <c r="K15" s="5"/>
      <c r="L15" s="6">
        <f>J15*K15</f>
        <v>0</v>
      </c>
    </row>
    <row r="16" spans="1:14" ht="75" customHeight="1" x14ac:dyDescent="0.25">
      <c r="A16" s="2"/>
      <c r="B16" s="3" t="s">
        <v>54</v>
      </c>
      <c r="C16" s="2" t="s">
        <v>55</v>
      </c>
      <c r="D16" s="3" t="s">
        <v>22</v>
      </c>
      <c r="E16" s="9">
        <v>56</v>
      </c>
      <c r="F16" s="2" t="s">
        <v>56</v>
      </c>
      <c r="G16" s="2" t="s">
        <v>24</v>
      </c>
      <c r="H16" s="2" t="s">
        <v>16</v>
      </c>
      <c r="I16" s="4">
        <v>258</v>
      </c>
      <c r="J16" s="11">
        <v>136.5</v>
      </c>
      <c r="K16" s="5"/>
      <c r="L16" s="6">
        <f>J16*K16</f>
        <v>0</v>
      </c>
    </row>
    <row r="17" spans="1:12" ht="75" customHeight="1" x14ac:dyDescent="0.25">
      <c r="A17" s="2"/>
      <c r="B17" s="3" t="s">
        <v>54</v>
      </c>
      <c r="C17" s="2" t="s">
        <v>57</v>
      </c>
      <c r="D17" s="3" t="s">
        <v>13</v>
      </c>
      <c r="E17" s="9">
        <v>45</v>
      </c>
      <c r="F17" s="2" t="s">
        <v>58</v>
      </c>
      <c r="G17" s="2" t="s">
        <v>24</v>
      </c>
      <c r="H17" s="2" t="s">
        <v>16</v>
      </c>
      <c r="I17" s="4">
        <v>258</v>
      </c>
      <c r="J17" s="11">
        <v>136.5</v>
      </c>
      <c r="K17" s="5"/>
      <c r="L17" s="6">
        <f>J17*K17</f>
        <v>0</v>
      </c>
    </row>
    <row r="18" spans="1:12" ht="75" customHeight="1" x14ac:dyDescent="0.25">
      <c r="A18" s="2"/>
      <c r="B18" s="3" t="s">
        <v>54</v>
      </c>
      <c r="C18" s="2" t="s">
        <v>59</v>
      </c>
      <c r="D18" s="3" t="s">
        <v>33</v>
      </c>
      <c r="E18" s="9">
        <v>19</v>
      </c>
      <c r="F18" s="2" t="s">
        <v>60</v>
      </c>
      <c r="G18" s="2" t="s">
        <v>24</v>
      </c>
      <c r="H18" s="2" t="s">
        <v>16</v>
      </c>
      <c r="I18" s="4">
        <v>258</v>
      </c>
      <c r="J18" s="11">
        <v>136.5</v>
      </c>
      <c r="K18" s="5"/>
      <c r="L18" s="6">
        <f>J18*K18</f>
        <v>0</v>
      </c>
    </row>
    <row r="19" spans="1:12" ht="75" customHeight="1" x14ac:dyDescent="0.25">
      <c r="A19" s="2"/>
      <c r="B19" s="3" t="s">
        <v>54</v>
      </c>
      <c r="C19" s="2" t="s">
        <v>61</v>
      </c>
      <c r="D19" s="3" t="s">
        <v>36</v>
      </c>
      <c r="E19" s="9">
        <v>10</v>
      </c>
      <c r="F19" s="2" t="s">
        <v>62</v>
      </c>
      <c r="G19" s="2" t="s">
        <v>24</v>
      </c>
      <c r="H19" s="2" t="s">
        <v>16</v>
      </c>
      <c r="I19" s="4">
        <v>258</v>
      </c>
      <c r="J19" s="11">
        <v>136.5</v>
      </c>
      <c r="K19" s="5"/>
      <c r="L19" s="6">
        <f>J19*K19</f>
        <v>0</v>
      </c>
    </row>
    <row r="20" spans="1:12" ht="75" customHeight="1" x14ac:dyDescent="0.25">
      <c r="A20" s="2"/>
      <c r="B20" s="3" t="s">
        <v>63</v>
      </c>
      <c r="C20" s="2" t="s">
        <v>64</v>
      </c>
      <c r="D20" s="3" t="s">
        <v>65</v>
      </c>
      <c r="E20" s="9">
        <v>4</v>
      </c>
      <c r="F20" s="2" t="s">
        <v>66</v>
      </c>
      <c r="G20" s="2" t="s">
        <v>67</v>
      </c>
      <c r="H20" s="2" t="s">
        <v>16</v>
      </c>
      <c r="I20" s="4">
        <v>82</v>
      </c>
      <c r="J20" s="11">
        <v>48.8</v>
      </c>
      <c r="K20" s="5"/>
      <c r="L20" s="6">
        <f>J20*K20</f>
        <v>0</v>
      </c>
    </row>
    <row r="21" spans="1:12" ht="75" customHeight="1" x14ac:dyDescent="0.25">
      <c r="A21" s="2"/>
      <c r="B21" s="3" t="s">
        <v>63</v>
      </c>
      <c r="C21" s="2" t="s">
        <v>68</v>
      </c>
      <c r="D21" s="3" t="s">
        <v>69</v>
      </c>
      <c r="E21" s="9">
        <v>6</v>
      </c>
      <c r="F21" s="2" t="s">
        <v>70</v>
      </c>
      <c r="G21" s="2" t="s">
        <v>67</v>
      </c>
      <c r="H21" s="2" t="s">
        <v>16</v>
      </c>
      <c r="I21" s="4">
        <v>82</v>
      </c>
      <c r="J21" s="11">
        <v>48.8</v>
      </c>
      <c r="K21" s="5"/>
      <c r="L21" s="6">
        <f>J21*K21</f>
        <v>0</v>
      </c>
    </row>
    <row r="22" spans="1:12" ht="75" customHeight="1" x14ac:dyDescent="0.25">
      <c r="A22" s="2"/>
      <c r="B22" s="3" t="s">
        <v>63</v>
      </c>
      <c r="C22" s="2" t="s">
        <v>71</v>
      </c>
      <c r="D22" s="3" t="s">
        <v>72</v>
      </c>
      <c r="E22" s="9">
        <v>8</v>
      </c>
      <c r="F22" s="2" t="s">
        <v>73</v>
      </c>
      <c r="G22" s="2" t="s">
        <v>67</v>
      </c>
      <c r="H22" s="2" t="s">
        <v>16</v>
      </c>
      <c r="I22" s="4">
        <v>82</v>
      </c>
      <c r="J22" s="11">
        <v>48.8</v>
      </c>
      <c r="K22" s="5"/>
      <c r="L22" s="6">
        <f>J22*K22</f>
        <v>0</v>
      </c>
    </row>
    <row r="23" spans="1:12" ht="75" customHeight="1" x14ac:dyDescent="0.25">
      <c r="A23" s="2"/>
      <c r="B23" s="3" t="s">
        <v>63</v>
      </c>
      <c r="C23" s="2" t="s">
        <v>74</v>
      </c>
      <c r="D23" s="3" t="s">
        <v>75</v>
      </c>
      <c r="E23" s="9">
        <v>1</v>
      </c>
      <c r="F23" s="2" t="s">
        <v>76</v>
      </c>
      <c r="G23" s="2" t="s">
        <v>67</v>
      </c>
      <c r="H23" s="2" t="s">
        <v>16</v>
      </c>
      <c r="I23" s="4">
        <v>82</v>
      </c>
      <c r="J23" s="11">
        <v>48.8</v>
      </c>
      <c r="K23" s="5"/>
      <c r="L23" s="6">
        <f>J23*K23</f>
        <v>0</v>
      </c>
    </row>
    <row r="24" spans="1:12" ht="75" customHeight="1" x14ac:dyDescent="0.25">
      <c r="A24" s="2"/>
      <c r="B24" s="3" t="s">
        <v>77</v>
      </c>
      <c r="C24" s="2" t="s">
        <v>78</v>
      </c>
      <c r="D24" s="3" t="s">
        <v>22</v>
      </c>
      <c r="E24" s="9">
        <v>5</v>
      </c>
      <c r="F24" s="2" t="s">
        <v>79</v>
      </c>
      <c r="G24" s="2" t="s">
        <v>80</v>
      </c>
      <c r="H24" s="2" t="s">
        <v>16</v>
      </c>
      <c r="I24" s="4">
        <v>47</v>
      </c>
      <c r="J24" s="11">
        <v>30.5</v>
      </c>
      <c r="K24" s="5"/>
      <c r="L24" s="6">
        <f>J24*K24</f>
        <v>0</v>
      </c>
    </row>
    <row r="25" spans="1:12" ht="75" customHeight="1" x14ac:dyDescent="0.25">
      <c r="A25" s="2"/>
      <c r="B25" s="3" t="s">
        <v>77</v>
      </c>
      <c r="C25" s="2" t="s">
        <v>81</v>
      </c>
      <c r="D25" s="3" t="s">
        <v>13</v>
      </c>
      <c r="E25" s="9">
        <v>7</v>
      </c>
      <c r="F25" s="2" t="s">
        <v>82</v>
      </c>
      <c r="G25" s="2" t="s">
        <v>80</v>
      </c>
      <c r="H25" s="2" t="s">
        <v>16</v>
      </c>
      <c r="I25" s="4">
        <v>47</v>
      </c>
      <c r="J25" s="11">
        <v>30.5</v>
      </c>
      <c r="K25" s="5"/>
      <c r="L25" s="6">
        <f>J25*K25</f>
        <v>0</v>
      </c>
    </row>
    <row r="26" spans="1:12" ht="75" customHeight="1" x14ac:dyDescent="0.25">
      <c r="A26" s="2"/>
      <c r="B26" s="3" t="s">
        <v>77</v>
      </c>
      <c r="C26" s="2" t="s">
        <v>83</v>
      </c>
      <c r="D26" s="3" t="s">
        <v>18</v>
      </c>
      <c r="E26" s="9">
        <v>3</v>
      </c>
      <c r="F26" s="2" t="s">
        <v>84</v>
      </c>
      <c r="G26" s="2" t="s">
        <v>80</v>
      </c>
      <c r="H26" s="2" t="s">
        <v>16</v>
      </c>
      <c r="I26" s="4">
        <v>47</v>
      </c>
      <c r="J26" s="11">
        <v>30.5</v>
      </c>
      <c r="K26" s="5"/>
      <c r="L26" s="6">
        <f>J26*K26</f>
        <v>0</v>
      </c>
    </row>
    <row r="27" spans="1:12" ht="75" customHeight="1" x14ac:dyDescent="0.25">
      <c r="A27" s="2"/>
      <c r="B27" s="3" t="s">
        <v>85</v>
      </c>
      <c r="C27" s="2" t="s">
        <v>86</v>
      </c>
      <c r="D27" s="3" t="s">
        <v>22</v>
      </c>
      <c r="E27" s="9">
        <v>25</v>
      </c>
      <c r="F27" s="2" t="s">
        <v>87</v>
      </c>
      <c r="G27" s="2" t="s">
        <v>88</v>
      </c>
      <c r="H27" s="2" t="s">
        <v>16</v>
      </c>
      <c r="I27" s="4">
        <v>94</v>
      </c>
      <c r="J27" s="11">
        <v>47.9</v>
      </c>
      <c r="K27" s="5"/>
      <c r="L27" s="6">
        <f>J27*K27</f>
        <v>0</v>
      </c>
    </row>
    <row r="28" spans="1:12" ht="75" customHeight="1" x14ac:dyDescent="0.25">
      <c r="A28" s="2"/>
      <c r="B28" s="3" t="s">
        <v>85</v>
      </c>
      <c r="C28" s="2" t="s">
        <v>89</v>
      </c>
      <c r="D28" s="3" t="s">
        <v>13</v>
      </c>
      <c r="E28" s="9">
        <v>22</v>
      </c>
      <c r="F28" s="2" t="s">
        <v>90</v>
      </c>
      <c r="G28" s="2" t="s">
        <v>88</v>
      </c>
      <c r="H28" s="2" t="s">
        <v>16</v>
      </c>
      <c r="I28" s="4">
        <v>94</v>
      </c>
      <c r="J28" s="11">
        <v>47.9</v>
      </c>
      <c r="K28" s="5"/>
      <c r="L28" s="6">
        <f>J28*K28</f>
        <v>0</v>
      </c>
    </row>
    <row r="29" spans="1:12" ht="75" customHeight="1" x14ac:dyDescent="0.25">
      <c r="A29" s="2"/>
      <c r="B29" s="3" t="s">
        <v>85</v>
      </c>
      <c r="C29" s="2" t="s">
        <v>91</v>
      </c>
      <c r="D29" s="3" t="s">
        <v>33</v>
      </c>
      <c r="E29" s="9">
        <v>4</v>
      </c>
      <c r="F29" s="2" t="s">
        <v>92</v>
      </c>
      <c r="G29" s="2" t="s">
        <v>88</v>
      </c>
      <c r="H29" s="2" t="s">
        <v>16</v>
      </c>
      <c r="I29" s="4">
        <v>94</v>
      </c>
      <c r="J29" s="11">
        <v>47.9</v>
      </c>
      <c r="K29" s="5"/>
      <c r="L29" s="6">
        <f>J29*K29</f>
        <v>0</v>
      </c>
    </row>
    <row r="30" spans="1:12" ht="75" customHeight="1" x14ac:dyDescent="0.25">
      <c r="A30" s="2"/>
      <c r="B30" s="3" t="s">
        <v>93</v>
      </c>
      <c r="C30" s="2" t="s">
        <v>94</v>
      </c>
      <c r="D30" s="3" t="s">
        <v>13</v>
      </c>
      <c r="E30" s="9">
        <v>47</v>
      </c>
      <c r="F30" s="2" t="s">
        <v>95</v>
      </c>
      <c r="G30" s="2" t="s">
        <v>96</v>
      </c>
      <c r="H30" s="2" t="s">
        <v>16</v>
      </c>
      <c r="I30" s="4">
        <v>82</v>
      </c>
      <c r="J30" s="11">
        <v>44.7</v>
      </c>
      <c r="K30" s="5"/>
      <c r="L30" s="6">
        <f>J30*K30</f>
        <v>0</v>
      </c>
    </row>
    <row r="31" spans="1:12" ht="75" customHeight="1" x14ac:dyDescent="0.25">
      <c r="A31" s="2"/>
      <c r="B31" s="3" t="s">
        <v>97</v>
      </c>
      <c r="C31" s="2" t="s">
        <v>98</v>
      </c>
      <c r="D31" s="3" t="s">
        <v>22</v>
      </c>
      <c r="E31" s="9">
        <v>30</v>
      </c>
      <c r="F31" s="2" t="s">
        <v>99</v>
      </c>
      <c r="G31" s="2" t="s">
        <v>24</v>
      </c>
      <c r="H31" s="2" t="s">
        <v>16</v>
      </c>
      <c r="I31" s="4">
        <v>492</v>
      </c>
      <c r="J31" s="11">
        <v>263.8</v>
      </c>
      <c r="K31" s="5"/>
      <c r="L31" s="6">
        <f>J31*K31</f>
        <v>0</v>
      </c>
    </row>
    <row r="32" spans="1:12" ht="75" customHeight="1" x14ac:dyDescent="0.25">
      <c r="A32" s="2"/>
      <c r="B32" s="3" t="s">
        <v>97</v>
      </c>
      <c r="C32" s="2" t="s">
        <v>100</v>
      </c>
      <c r="D32" s="3" t="s">
        <v>13</v>
      </c>
      <c r="E32" s="9">
        <v>30</v>
      </c>
      <c r="F32" s="2" t="s">
        <v>101</v>
      </c>
      <c r="G32" s="2" t="s">
        <v>24</v>
      </c>
      <c r="H32" s="2" t="s">
        <v>16</v>
      </c>
      <c r="I32" s="4">
        <v>492</v>
      </c>
      <c r="J32" s="11">
        <v>263.8</v>
      </c>
      <c r="K32" s="5"/>
      <c r="L32" s="6">
        <f>J32*K32</f>
        <v>0</v>
      </c>
    </row>
    <row r="33" spans="1:12" ht="75" customHeight="1" x14ac:dyDescent="0.25">
      <c r="A33" s="2"/>
      <c r="B33" s="3" t="s">
        <v>97</v>
      </c>
      <c r="C33" s="2" t="s">
        <v>102</v>
      </c>
      <c r="D33" s="3" t="s">
        <v>18</v>
      </c>
      <c r="E33" s="9">
        <v>10</v>
      </c>
      <c r="F33" s="2" t="s">
        <v>103</v>
      </c>
      <c r="G33" s="2" t="s">
        <v>24</v>
      </c>
      <c r="H33" s="2" t="s">
        <v>16</v>
      </c>
      <c r="I33" s="4">
        <v>492</v>
      </c>
      <c r="J33" s="11">
        <v>263.8</v>
      </c>
      <c r="K33" s="5"/>
      <c r="L33" s="6">
        <f>J33*K33</f>
        <v>0</v>
      </c>
    </row>
    <row r="34" spans="1:12" ht="75" customHeight="1" x14ac:dyDescent="0.25">
      <c r="A34" s="2"/>
      <c r="B34" s="3" t="s">
        <v>97</v>
      </c>
      <c r="C34" s="2" t="s">
        <v>104</v>
      </c>
      <c r="D34" s="3" t="s">
        <v>33</v>
      </c>
      <c r="E34" s="9">
        <v>10</v>
      </c>
      <c r="F34" s="2" t="s">
        <v>105</v>
      </c>
      <c r="G34" s="2" t="s">
        <v>24</v>
      </c>
      <c r="H34" s="2" t="s">
        <v>16</v>
      </c>
      <c r="I34" s="4">
        <v>492</v>
      </c>
      <c r="J34" s="11">
        <v>263.8</v>
      </c>
      <c r="K34" s="5"/>
      <c r="L34" s="6">
        <f>J34*K34</f>
        <v>0</v>
      </c>
    </row>
    <row r="35" spans="1:12" ht="75" customHeight="1" x14ac:dyDescent="0.25">
      <c r="A35" s="2"/>
      <c r="B35" s="3" t="s">
        <v>106</v>
      </c>
      <c r="C35" s="2" t="s">
        <v>107</v>
      </c>
      <c r="D35" s="3" t="s">
        <v>22</v>
      </c>
      <c r="E35" s="9">
        <v>49</v>
      </c>
      <c r="F35" s="2" t="s">
        <v>108</v>
      </c>
      <c r="G35" s="2" t="s">
        <v>109</v>
      </c>
      <c r="H35" s="2" t="s">
        <v>16</v>
      </c>
      <c r="I35" s="4">
        <v>35</v>
      </c>
      <c r="J35" s="11">
        <v>23</v>
      </c>
      <c r="K35" s="5"/>
      <c r="L35" s="6">
        <f>J35*K35</f>
        <v>0</v>
      </c>
    </row>
    <row r="36" spans="1:12" ht="75" customHeight="1" x14ac:dyDescent="0.25">
      <c r="A36" s="2"/>
      <c r="B36" s="3" t="s">
        <v>106</v>
      </c>
      <c r="C36" s="2" t="s">
        <v>110</v>
      </c>
      <c r="D36" s="3" t="s">
        <v>13</v>
      </c>
      <c r="E36" s="9">
        <v>39</v>
      </c>
      <c r="F36" s="2" t="s">
        <v>111</v>
      </c>
      <c r="G36" s="2" t="s">
        <v>109</v>
      </c>
      <c r="H36" s="2" t="s">
        <v>16</v>
      </c>
      <c r="I36" s="4">
        <v>35</v>
      </c>
      <c r="J36" s="11">
        <v>23</v>
      </c>
      <c r="K36" s="5"/>
      <c r="L36" s="6">
        <f>J36*K36</f>
        <v>0</v>
      </c>
    </row>
    <row r="37" spans="1:12" ht="75" customHeight="1" x14ac:dyDescent="0.25">
      <c r="A37" s="2"/>
      <c r="B37" s="3" t="s">
        <v>106</v>
      </c>
      <c r="C37" s="2" t="s">
        <v>112</v>
      </c>
      <c r="D37" s="3" t="s">
        <v>18</v>
      </c>
      <c r="E37" s="9">
        <v>10</v>
      </c>
      <c r="F37" s="2" t="s">
        <v>113</v>
      </c>
      <c r="G37" s="2" t="s">
        <v>109</v>
      </c>
      <c r="H37" s="2" t="s">
        <v>16</v>
      </c>
      <c r="I37" s="4">
        <v>35</v>
      </c>
      <c r="J37" s="11">
        <v>23</v>
      </c>
      <c r="K37" s="5"/>
      <c r="L37" s="6">
        <f>J37*K37</f>
        <v>0</v>
      </c>
    </row>
    <row r="38" spans="1:12" ht="75" customHeight="1" x14ac:dyDescent="0.25">
      <c r="A38" s="2"/>
      <c r="B38" s="3" t="s">
        <v>106</v>
      </c>
      <c r="C38" s="2" t="s">
        <v>114</v>
      </c>
      <c r="D38" s="3" t="s">
        <v>33</v>
      </c>
      <c r="E38" s="9">
        <v>20</v>
      </c>
      <c r="F38" s="2" t="s">
        <v>115</v>
      </c>
      <c r="G38" s="2" t="s">
        <v>109</v>
      </c>
      <c r="H38" s="2" t="s">
        <v>16</v>
      </c>
      <c r="I38" s="4">
        <v>35</v>
      </c>
      <c r="J38" s="11">
        <v>23</v>
      </c>
      <c r="K38" s="5"/>
      <c r="L38" s="6">
        <f>J38*K38</f>
        <v>0</v>
      </c>
    </row>
    <row r="39" spans="1:12" ht="75" customHeight="1" x14ac:dyDescent="0.25">
      <c r="A39" s="2"/>
      <c r="B39" s="3" t="s">
        <v>116</v>
      </c>
      <c r="C39" s="2" t="s">
        <v>117</v>
      </c>
      <c r="D39" s="3" t="s">
        <v>22</v>
      </c>
      <c r="E39" s="9">
        <v>57</v>
      </c>
      <c r="F39" s="2" t="s">
        <v>118</v>
      </c>
      <c r="G39" s="2" t="s">
        <v>109</v>
      </c>
      <c r="H39" s="2" t="s">
        <v>16</v>
      </c>
      <c r="I39" s="4">
        <v>35</v>
      </c>
      <c r="J39" s="11">
        <v>23</v>
      </c>
      <c r="K39" s="5"/>
      <c r="L39" s="6">
        <f>J39*K39</f>
        <v>0</v>
      </c>
    </row>
    <row r="40" spans="1:12" ht="75" customHeight="1" x14ac:dyDescent="0.25">
      <c r="A40" s="2"/>
      <c r="B40" s="3" t="s">
        <v>116</v>
      </c>
      <c r="C40" s="2" t="s">
        <v>119</v>
      </c>
      <c r="D40" s="3" t="s">
        <v>13</v>
      </c>
      <c r="E40" s="9">
        <v>36</v>
      </c>
      <c r="F40" s="2" t="s">
        <v>120</v>
      </c>
      <c r="G40" s="2" t="s">
        <v>109</v>
      </c>
      <c r="H40" s="2" t="s">
        <v>16</v>
      </c>
      <c r="I40" s="4">
        <v>35</v>
      </c>
      <c r="J40" s="11">
        <v>23</v>
      </c>
      <c r="K40" s="5"/>
      <c r="L40" s="6">
        <f>J40*K40</f>
        <v>0</v>
      </c>
    </row>
    <row r="41" spans="1:12" ht="75" customHeight="1" x14ac:dyDescent="0.25">
      <c r="A41" s="2"/>
      <c r="B41" s="3" t="s">
        <v>116</v>
      </c>
      <c r="C41" s="2" t="s">
        <v>121</v>
      </c>
      <c r="D41" s="3" t="s">
        <v>18</v>
      </c>
      <c r="E41" s="9">
        <v>7</v>
      </c>
      <c r="F41" s="2" t="s">
        <v>122</v>
      </c>
      <c r="G41" s="2" t="s">
        <v>109</v>
      </c>
      <c r="H41" s="2" t="s">
        <v>16</v>
      </c>
      <c r="I41" s="4">
        <v>35</v>
      </c>
      <c r="J41" s="11">
        <v>23</v>
      </c>
      <c r="K41" s="5"/>
      <c r="L41" s="6">
        <f>J41*K41</f>
        <v>0</v>
      </c>
    </row>
    <row r="42" spans="1:12" ht="75" customHeight="1" x14ac:dyDescent="0.25">
      <c r="A42" s="2"/>
      <c r="B42" s="3" t="s">
        <v>116</v>
      </c>
      <c r="C42" s="2" t="s">
        <v>123</v>
      </c>
      <c r="D42" s="3" t="s">
        <v>33</v>
      </c>
      <c r="E42" s="9">
        <v>18</v>
      </c>
      <c r="F42" s="2" t="s">
        <v>124</v>
      </c>
      <c r="G42" s="2" t="s">
        <v>109</v>
      </c>
      <c r="H42" s="2" t="s">
        <v>16</v>
      </c>
      <c r="I42" s="4">
        <v>35</v>
      </c>
      <c r="J42" s="11">
        <v>23</v>
      </c>
      <c r="K42" s="5"/>
      <c r="L42" s="6">
        <f>J42*K42</f>
        <v>0</v>
      </c>
    </row>
    <row r="43" spans="1:12" ht="75" customHeight="1" x14ac:dyDescent="0.25">
      <c r="A43" s="2"/>
      <c r="B43" s="3" t="s">
        <v>125</v>
      </c>
      <c r="C43" s="2" t="s">
        <v>126</v>
      </c>
      <c r="D43" s="3" t="s">
        <v>22</v>
      </c>
      <c r="E43" s="9">
        <v>27</v>
      </c>
      <c r="F43" s="2" t="s">
        <v>127</v>
      </c>
      <c r="G43" s="2" t="s">
        <v>88</v>
      </c>
      <c r="H43" s="2" t="s">
        <v>16</v>
      </c>
      <c r="I43" s="4">
        <v>164</v>
      </c>
      <c r="J43" s="11">
        <v>88.6</v>
      </c>
      <c r="K43" s="5"/>
      <c r="L43" s="6">
        <f>J43*K43</f>
        <v>0</v>
      </c>
    </row>
    <row r="44" spans="1:12" ht="75" customHeight="1" x14ac:dyDescent="0.25">
      <c r="A44" s="2"/>
      <c r="B44" s="3" t="s">
        <v>125</v>
      </c>
      <c r="C44" s="2" t="s">
        <v>128</v>
      </c>
      <c r="D44" s="3" t="s">
        <v>13</v>
      </c>
      <c r="E44" s="9">
        <v>16</v>
      </c>
      <c r="F44" s="2" t="s">
        <v>129</v>
      </c>
      <c r="G44" s="2" t="s">
        <v>88</v>
      </c>
      <c r="H44" s="2" t="s">
        <v>16</v>
      </c>
      <c r="I44" s="4">
        <v>164</v>
      </c>
      <c r="J44" s="11">
        <v>88.6</v>
      </c>
      <c r="K44" s="5"/>
      <c r="L44" s="6">
        <f>J44*K44</f>
        <v>0</v>
      </c>
    </row>
    <row r="45" spans="1:12" ht="75" customHeight="1" x14ac:dyDescent="0.25">
      <c r="A45" s="2"/>
      <c r="B45" s="3" t="s">
        <v>125</v>
      </c>
      <c r="C45" s="2" t="s">
        <v>130</v>
      </c>
      <c r="D45" s="3" t="s">
        <v>18</v>
      </c>
      <c r="E45" s="9">
        <v>8</v>
      </c>
      <c r="F45" s="2" t="s">
        <v>131</v>
      </c>
      <c r="G45" s="2" t="s">
        <v>88</v>
      </c>
      <c r="H45" s="2" t="s">
        <v>16</v>
      </c>
      <c r="I45" s="4">
        <v>164</v>
      </c>
      <c r="J45" s="11">
        <v>88.6</v>
      </c>
      <c r="K45" s="5"/>
      <c r="L45" s="6">
        <f>J45*K45</f>
        <v>0</v>
      </c>
    </row>
    <row r="46" spans="1:12" ht="75" customHeight="1" x14ac:dyDescent="0.25">
      <c r="A46" s="2"/>
      <c r="B46" s="3" t="s">
        <v>125</v>
      </c>
      <c r="C46" s="2" t="s">
        <v>132</v>
      </c>
      <c r="D46" s="3" t="s">
        <v>33</v>
      </c>
      <c r="E46" s="9">
        <v>20</v>
      </c>
      <c r="F46" s="2" t="s">
        <v>133</v>
      </c>
      <c r="G46" s="2" t="s">
        <v>88</v>
      </c>
      <c r="H46" s="2" t="s">
        <v>16</v>
      </c>
      <c r="I46" s="4">
        <v>164</v>
      </c>
      <c r="J46" s="11">
        <v>88.6</v>
      </c>
      <c r="K46" s="5"/>
      <c r="L46" s="6">
        <f>J46*K46</f>
        <v>0</v>
      </c>
    </row>
    <row r="47" spans="1:12" ht="75" customHeight="1" x14ac:dyDescent="0.25">
      <c r="A47" s="2"/>
      <c r="B47" s="3" t="s">
        <v>134</v>
      </c>
      <c r="C47" s="2" t="s">
        <v>135</v>
      </c>
      <c r="D47" s="3" t="s">
        <v>22</v>
      </c>
      <c r="E47" s="9">
        <v>26</v>
      </c>
      <c r="F47" s="2" t="s">
        <v>136</v>
      </c>
      <c r="G47" s="2" t="s">
        <v>109</v>
      </c>
      <c r="H47" s="2" t="s">
        <v>16</v>
      </c>
      <c r="I47" s="4">
        <v>40</v>
      </c>
      <c r="J47" s="11">
        <v>22.6</v>
      </c>
      <c r="K47" s="5"/>
      <c r="L47" s="6">
        <f>J47*K47</f>
        <v>0</v>
      </c>
    </row>
    <row r="48" spans="1:12" ht="75" customHeight="1" x14ac:dyDescent="0.25">
      <c r="A48" s="2"/>
      <c r="B48" s="3" t="s">
        <v>134</v>
      </c>
      <c r="C48" s="2" t="s">
        <v>137</v>
      </c>
      <c r="D48" s="3" t="s">
        <v>13</v>
      </c>
      <c r="E48" s="9">
        <v>26</v>
      </c>
      <c r="F48" s="2" t="s">
        <v>138</v>
      </c>
      <c r="G48" s="2" t="s">
        <v>109</v>
      </c>
      <c r="H48" s="2" t="s">
        <v>16</v>
      </c>
      <c r="I48" s="4">
        <v>40</v>
      </c>
      <c r="J48" s="11">
        <v>22.6</v>
      </c>
      <c r="K48" s="5"/>
      <c r="L48" s="6">
        <f>J48*K48</f>
        <v>0</v>
      </c>
    </row>
    <row r="49" spans="1:12" ht="75" customHeight="1" x14ac:dyDescent="0.25">
      <c r="A49" s="2"/>
      <c r="B49" s="3" t="s">
        <v>134</v>
      </c>
      <c r="C49" s="2" t="s">
        <v>139</v>
      </c>
      <c r="D49" s="3" t="s">
        <v>18</v>
      </c>
      <c r="E49" s="9">
        <v>2</v>
      </c>
      <c r="F49" s="2" t="s">
        <v>140</v>
      </c>
      <c r="G49" s="2" t="s">
        <v>109</v>
      </c>
      <c r="H49" s="2" t="s">
        <v>16</v>
      </c>
      <c r="I49" s="4">
        <v>40</v>
      </c>
      <c r="J49" s="11">
        <v>22.6</v>
      </c>
      <c r="K49" s="5"/>
      <c r="L49" s="6">
        <f>J49*K49</f>
        <v>0</v>
      </c>
    </row>
    <row r="50" spans="1:12" ht="75" customHeight="1" x14ac:dyDescent="0.25">
      <c r="A50" s="2"/>
      <c r="B50" s="3" t="s">
        <v>134</v>
      </c>
      <c r="C50" s="2" t="s">
        <v>141</v>
      </c>
      <c r="D50" s="3" t="s">
        <v>33</v>
      </c>
      <c r="E50" s="9">
        <v>9</v>
      </c>
      <c r="F50" s="2" t="s">
        <v>142</v>
      </c>
      <c r="G50" s="2" t="s">
        <v>109</v>
      </c>
      <c r="H50" s="2" t="s">
        <v>16</v>
      </c>
      <c r="I50" s="4">
        <v>40</v>
      </c>
      <c r="J50" s="11">
        <v>22.6</v>
      </c>
      <c r="K50" s="5"/>
      <c r="L50" s="6">
        <f>J50*K50</f>
        <v>0</v>
      </c>
    </row>
    <row r="51" spans="1:12" ht="75" customHeight="1" x14ac:dyDescent="0.25">
      <c r="A51" s="2"/>
      <c r="B51" s="3" t="s">
        <v>143</v>
      </c>
      <c r="C51" s="2" t="s">
        <v>144</v>
      </c>
      <c r="D51" s="3" t="s">
        <v>22</v>
      </c>
      <c r="E51" s="9">
        <v>100</v>
      </c>
      <c r="F51" s="2" t="s">
        <v>145</v>
      </c>
      <c r="G51" s="2" t="s">
        <v>24</v>
      </c>
      <c r="H51" s="2" t="s">
        <v>16</v>
      </c>
      <c r="I51" s="4">
        <v>234</v>
      </c>
      <c r="J51" s="11">
        <v>131.4</v>
      </c>
      <c r="K51" s="5"/>
      <c r="L51" s="6">
        <f>J51*K51</f>
        <v>0</v>
      </c>
    </row>
    <row r="52" spans="1:12" ht="75" customHeight="1" x14ac:dyDescent="0.25">
      <c r="A52" s="2"/>
      <c r="B52" s="3" t="s">
        <v>143</v>
      </c>
      <c r="C52" s="2" t="s">
        <v>146</v>
      </c>
      <c r="D52" s="3" t="s">
        <v>13</v>
      </c>
      <c r="E52" s="9">
        <v>94</v>
      </c>
      <c r="F52" s="2" t="s">
        <v>147</v>
      </c>
      <c r="G52" s="2" t="s">
        <v>24</v>
      </c>
      <c r="H52" s="2" t="s">
        <v>16</v>
      </c>
      <c r="I52" s="4">
        <v>234</v>
      </c>
      <c r="J52" s="11">
        <v>131.4</v>
      </c>
      <c r="K52" s="5"/>
      <c r="L52" s="6">
        <f>J52*K52</f>
        <v>0</v>
      </c>
    </row>
    <row r="53" spans="1:12" ht="75" customHeight="1" x14ac:dyDescent="0.25">
      <c r="A53" s="2"/>
      <c r="B53" s="3" t="s">
        <v>143</v>
      </c>
      <c r="C53" s="2" t="s">
        <v>148</v>
      </c>
      <c r="D53" s="3" t="s">
        <v>33</v>
      </c>
      <c r="E53" s="9">
        <v>20</v>
      </c>
      <c r="F53" s="2" t="s">
        <v>149</v>
      </c>
      <c r="G53" s="2" t="s">
        <v>24</v>
      </c>
      <c r="H53" s="2" t="s">
        <v>16</v>
      </c>
      <c r="I53" s="4">
        <v>234</v>
      </c>
      <c r="J53" s="11">
        <v>131.4</v>
      </c>
      <c r="K53" s="5"/>
      <c r="L53" s="6">
        <f>J53*K53</f>
        <v>0</v>
      </c>
    </row>
    <row r="54" spans="1:12" ht="75" customHeight="1" x14ac:dyDescent="0.25">
      <c r="A54" s="2"/>
      <c r="B54" s="3" t="s">
        <v>150</v>
      </c>
      <c r="C54" s="2" t="s">
        <v>151</v>
      </c>
      <c r="D54" s="3" t="s">
        <v>22</v>
      </c>
      <c r="E54" s="9">
        <v>14</v>
      </c>
      <c r="F54" s="2" t="s">
        <v>152</v>
      </c>
      <c r="G54" s="2" t="s">
        <v>109</v>
      </c>
      <c r="H54" s="2" t="s">
        <v>16</v>
      </c>
      <c r="I54" s="4">
        <v>33</v>
      </c>
      <c r="J54" s="11">
        <v>20.399999999999999</v>
      </c>
      <c r="K54" s="5"/>
      <c r="L54" s="6">
        <f>J54*K54</f>
        <v>0</v>
      </c>
    </row>
    <row r="55" spans="1:12" ht="75" customHeight="1" x14ac:dyDescent="0.25">
      <c r="A55" s="2"/>
      <c r="B55" s="3" t="s">
        <v>150</v>
      </c>
      <c r="C55" s="2" t="s">
        <v>153</v>
      </c>
      <c r="D55" s="3" t="s">
        <v>13</v>
      </c>
      <c r="E55" s="9">
        <v>5</v>
      </c>
      <c r="F55" s="2" t="s">
        <v>154</v>
      </c>
      <c r="G55" s="2" t="s">
        <v>109</v>
      </c>
      <c r="H55" s="2" t="s">
        <v>16</v>
      </c>
      <c r="I55" s="4">
        <v>33</v>
      </c>
      <c r="J55" s="11">
        <v>20.399999999999999</v>
      </c>
      <c r="K55" s="5"/>
      <c r="L55" s="6">
        <f>J55*K55</f>
        <v>0</v>
      </c>
    </row>
    <row r="56" spans="1:12" ht="75" customHeight="1" x14ac:dyDescent="0.25">
      <c r="A56" s="2"/>
      <c r="B56" s="3" t="s">
        <v>150</v>
      </c>
      <c r="C56" s="2" t="s">
        <v>155</v>
      </c>
      <c r="D56" s="3" t="s">
        <v>18</v>
      </c>
      <c r="E56" s="9">
        <v>3</v>
      </c>
      <c r="F56" s="2" t="s">
        <v>156</v>
      </c>
      <c r="G56" s="2" t="s">
        <v>109</v>
      </c>
      <c r="H56" s="2" t="s">
        <v>16</v>
      </c>
      <c r="I56" s="4">
        <v>33</v>
      </c>
      <c r="J56" s="11">
        <v>20.399999999999999</v>
      </c>
      <c r="K56" s="5"/>
      <c r="L56" s="6">
        <f>J56*K56</f>
        <v>0</v>
      </c>
    </row>
    <row r="57" spans="1:12" ht="75" customHeight="1" x14ac:dyDescent="0.25">
      <c r="A57" s="2"/>
      <c r="B57" s="3" t="s">
        <v>157</v>
      </c>
      <c r="C57" s="2" t="s">
        <v>158</v>
      </c>
      <c r="D57" s="3" t="s">
        <v>22</v>
      </c>
      <c r="E57" s="9">
        <v>17</v>
      </c>
      <c r="F57" s="2" t="s">
        <v>159</v>
      </c>
      <c r="G57" s="2" t="s">
        <v>109</v>
      </c>
      <c r="H57" s="2" t="s">
        <v>16</v>
      </c>
      <c r="I57" s="4">
        <v>33</v>
      </c>
      <c r="J57" s="11">
        <v>20.399999999999999</v>
      </c>
      <c r="K57" s="5"/>
      <c r="L57" s="6">
        <f>J57*K57</f>
        <v>0</v>
      </c>
    </row>
    <row r="58" spans="1:12" ht="75" customHeight="1" x14ac:dyDescent="0.25">
      <c r="A58" s="2"/>
      <c r="B58" s="3" t="s">
        <v>157</v>
      </c>
      <c r="C58" s="2" t="s">
        <v>160</v>
      </c>
      <c r="D58" s="3" t="s">
        <v>13</v>
      </c>
      <c r="E58" s="9">
        <v>7</v>
      </c>
      <c r="F58" s="2" t="s">
        <v>161</v>
      </c>
      <c r="G58" s="2" t="s">
        <v>109</v>
      </c>
      <c r="H58" s="2" t="s">
        <v>16</v>
      </c>
      <c r="I58" s="4">
        <v>33</v>
      </c>
      <c r="J58" s="11">
        <v>20.399999999999999</v>
      </c>
      <c r="K58" s="5"/>
      <c r="L58" s="6">
        <f>J58*K58</f>
        <v>0</v>
      </c>
    </row>
    <row r="59" spans="1:12" ht="75" customHeight="1" x14ac:dyDescent="0.25">
      <c r="A59" s="2"/>
      <c r="B59" s="3" t="s">
        <v>157</v>
      </c>
      <c r="C59" s="2" t="s">
        <v>162</v>
      </c>
      <c r="D59" s="3" t="s">
        <v>18</v>
      </c>
      <c r="E59" s="9">
        <v>3</v>
      </c>
      <c r="F59" s="2" t="s">
        <v>163</v>
      </c>
      <c r="G59" s="2" t="s">
        <v>109</v>
      </c>
      <c r="H59" s="2" t="s">
        <v>16</v>
      </c>
      <c r="I59" s="4">
        <v>33</v>
      </c>
      <c r="J59" s="11">
        <v>20.399999999999999</v>
      </c>
      <c r="K59" s="5"/>
      <c r="L59" s="6">
        <f>J59*K59</f>
        <v>0</v>
      </c>
    </row>
    <row r="60" spans="1:12" ht="75" customHeight="1" x14ac:dyDescent="0.25">
      <c r="A60" s="2"/>
      <c r="B60" s="3" t="s">
        <v>164</v>
      </c>
      <c r="C60" s="2" t="s">
        <v>165</v>
      </c>
      <c r="D60" s="3" t="s">
        <v>22</v>
      </c>
      <c r="E60" s="9">
        <v>25</v>
      </c>
      <c r="F60" s="2" t="s">
        <v>166</v>
      </c>
      <c r="G60" s="2" t="s">
        <v>109</v>
      </c>
      <c r="H60" s="2" t="s">
        <v>16</v>
      </c>
      <c r="I60" s="4">
        <v>35</v>
      </c>
      <c r="J60" s="11">
        <v>23</v>
      </c>
      <c r="K60" s="5"/>
      <c r="L60" s="6">
        <f>J60*K60</f>
        <v>0</v>
      </c>
    </row>
    <row r="61" spans="1:12" ht="75" customHeight="1" x14ac:dyDescent="0.25">
      <c r="A61" s="2"/>
      <c r="B61" s="3" t="s">
        <v>164</v>
      </c>
      <c r="C61" s="2" t="s">
        <v>167</v>
      </c>
      <c r="D61" s="3" t="s">
        <v>13</v>
      </c>
      <c r="E61" s="9">
        <v>23</v>
      </c>
      <c r="F61" s="2" t="s">
        <v>168</v>
      </c>
      <c r="G61" s="2" t="s">
        <v>109</v>
      </c>
      <c r="H61" s="2" t="s">
        <v>16</v>
      </c>
      <c r="I61" s="4">
        <v>35</v>
      </c>
      <c r="J61" s="11">
        <v>23</v>
      </c>
      <c r="K61" s="5"/>
      <c r="L61" s="6">
        <f>J61*K61</f>
        <v>0</v>
      </c>
    </row>
    <row r="62" spans="1:12" ht="75" customHeight="1" x14ac:dyDescent="0.25">
      <c r="A62" s="2"/>
      <c r="B62" s="3" t="s">
        <v>164</v>
      </c>
      <c r="C62" s="2" t="s">
        <v>169</v>
      </c>
      <c r="D62" s="3" t="s">
        <v>33</v>
      </c>
      <c r="E62" s="9">
        <v>8</v>
      </c>
      <c r="F62" s="2" t="s">
        <v>170</v>
      </c>
      <c r="G62" s="2" t="s">
        <v>109</v>
      </c>
      <c r="H62" s="2" t="s">
        <v>16</v>
      </c>
      <c r="I62" s="4">
        <v>35</v>
      </c>
      <c r="J62" s="11">
        <v>23</v>
      </c>
      <c r="K62" s="5"/>
      <c r="L62" s="6">
        <f>J62*K62</f>
        <v>0</v>
      </c>
    </row>
    <row r="63" spans="1:12" ht="75" customHeight="1" x14ac:dyDescent="0.25">
      <c r="A63" s="2"/>
      <c r="B63" s="3" t="s">
        <v>171</v>
      </c>
      <c r="C63" s="2" t="s">
        <v>172</v>
      </c>
      <c r="D63" s="3" t="s">
        <v>22</v>
      </c>
      <c r="E63" s="9">
        <v>19</v>
      </c>
      <c r="F63" s="2" t="s">
        <v>173</v>
      </c>
      <c r="G63" s="2" t="s">
        <v>24</v>
      </c>
      <c r="H63" s="2" t="s">
        <v>16</v>
      </c>
      <c r="I63" s="4">
        <v>199</v>
      </c>
      <c r="J63" s="11">
        <v>109.8</v>
      </c>
      <c r="K63" s="5"/>
      <c r="L63" s="6">
        <f>J63*K63</f>
        <v>0</v>
      </c>
    </row>
    <row r="64" spans="1:12" ht="75" customHeight="1" x14ac:dyDescent="0.25">
      <c r="A64" s="2"/>
      <c r="B64" s="3" t="s">
        <v>171</v>
      </c>
      <c r="C64" s="2" t="s">
        <v>174</v>
      </c>
      <c r="D64" s="3" t="s">
        <v>13</v>
      </c>
      <c r="E64" s="9">
        <v>18</v>
      </c>
      <c r="F64" s="2" t="s">
        <v>175</v>
      </c>
      <c r="G64" s="2" t="s">
        <v>24</v>
      </c>
      <c r="H64" s="2" t="s">
        <v>16</v>
      </c>
      <c r="I64" s="4">
        <v>199</v>
      </c>
      <c r="J64" s="11">
        <v>109.8</v>
      </c>
      <c r="K64" s="5"/>
      <c r="L64" s="6">
        <f>J64*K64</f>
        <v>0</v>
      </c>
    </row>
    <row r="65" spans="1:12" ht="75" customHeight="1" x14ac:dyDescent="0.25">
      <c r="A65" s="2"/>
      <c r="B65" s="3" t="s">
        <v>171</v>
      </c>
      <c r="C65" s="2" t="s">
        <v>176</v>
      </c>
      <c r="D65" s="3" t="s">
        <v>18</v>
      </c>
      <c r="E65" s="9">
        <v>5</v>
      </c>
      <c r="F65" s="2" t="s">
        <v>177</v>
      </c>
      <c r="G65" s="2" t="s">
        <v>24</v>
      </c>
      <c r="H65" s="2" t="s">
        <v>16</v>
      </c>
      <c r="I65" s="4">
        <v>199</v>
      </c>
      <c r="J65" s="11">
        <v>109.8</v>
      </c>
      <c r="K65" s="5"/>
      <c r="L65" s="6">
        <f>J65*K65</f>
        <v>0</v>
      </c>
    </row>
    <row r="66" spans="1:12" ht="75" customHeight="1" x14ac:dyDescent="0.25">
      <c r="A66" s="2"/>
      <c r="B66" s="3" t="s">
        <v>171</v>
      </c>
      <c r="C66" s="2" t="s">
        <v>178</v>
      </c>
      <c r="D66" s="3" t="s">
        <v>33</v>
      </c>
      <c r="E66" s="9">
        <v>18</v>
      </c>
      <c r="F66" s="2" t="s">
        <v>179</v>
      </c>
      <c r="G66" s="2" t="s">
        <v>24</v>
      </c>
      <c r="H66" s="2" t="s">
        <v>16</v>
      </c>
      <c r="I66" s="4">
        <v>199</v>
      </c>
      <c r="J66" s="11">
        <v>109.8</v>
      </c>
      <c r="K66" s="5"/>
      <c r="L66" s="6">
        <f>J66*K66</f>
        <v>0</v>
      </c>
    </row>
    <row r="67" spans="1:12" ht="75" customHeight="1" x14ac:dyDescent="0.25">
      <c r="A67" s="2"/>
      <c r="B67" s="3" t="s">
        <v>180</v>
      </c>
      <c r="C67" s="2" t="s">
        <v>181</v>
      </c>
      <c r="D67" s="3"/>
      <c r="E67" s="9">
        <v>10</v>
      </c>
      <c r="F67" s="2" t="s">
        <v>182</v>
      </c>
      <c r="G67" s="2" t="s">
        <v>183</v>
      </c>
      <c r="H67" s="2" t="s">
        <v>16</v>
      </c>
      <c r="I67" s="4">
        <v>35</v>
      </c>
      <c r="J67" s="11">
        <v>21.3</v>
      </c>
      <c r="K67" s="5"/>
      <c r="L67" s="6">
        <f>J67*K67</f>
        <v>0</v>
      </c>
    </row>
    <row r="68" spans="1:12" ht="75" customHeight="1" x14ac:dyDescent="0.25">
      <c r="A68" s="2"/>
      <c r="B68" s="3" t="s">
        <v>184</v>
      </c>
      <c r="C68" s="2" t="s">
        <v>185</v>
      </c>
      <c r="D68" s="3" t="s">
        <v>22</v>
      </c>
      <c r="E68" s="9">
        <v>45</v>
      </c>
      <c r="F68" s="2" t="s">
        <v>186</v>
      </c>
      <c r="G68" s="2" t="s">
        <v>187</v>
      </c>
      <c r="H68" s="2" t="s">
        <v>16</v>
      </c>
      <c r="I68" s="4">
        <v>30</v>
      </c>
      <c r="J68" s="11">
        <v>19.100000000000001</v>
      </c>
      <c r="K68" s="5"/>
      <c r="L68" s="6">
        <f>J68*K68</f>
        <v>0</v>
      </c>
    </row>
    <row r="69" spans="1:12" ht="75" customHeight="1" x14ac:dyDescent="0.25">
      <c r="A69" s="2"/>
      <c r="B69" s="3" t="s">
        <v>184</v>
      </c>
      <c r="C69" s="2" t="s">
        <v>188</v>
      </c>
      <c r="D69" s="3" t="s">
        <v>13</v>
      </c>
      <c r="E69" s="9">
        <v>48</v>
      </c>
      <c r="F69" s="2" t="s">
        <v>189</v>
      </c>
      <c r="G69" s="2" t="s">
        <v>187</v>
      </c>
      <c r="H69" s="2" t="s">
        <v>16</v>
      </c>
      <c r="I69" s="4">
        <v>30</v>
      </c>
      <c r="J69" s="11">
        <v>19.100000000000001</v>
      </c>
      <c r="K69" s="5"/>
      <c r="L69" s="6">
        <f>J69*K69</f>
        <v>0</v>
      </c>
    </row>
    <row r="70" spans="1:12" ht="75" customHeight="1" x14ac:dyDescent="0.25">
      <c r="A70" s="2"/>
      <c r="B70" s="3" t="s">
        <v>184</v>
      </c>
      <c r="C70" s="2" t="s">
        <v>190</v>
      </c>
      <c r="D70" s="3" t="s">
        <v>18</v>
      </c>
      <c r="E70" s="9">
        <v>9</v>
      </c>
      <c r="F70" s="2" t="s">
        <v>191</v>
      </c>
      <c r="G70" s="2" t="s">
        <v>187</v>
      </c>
      <c r="H70" s="2" t="s">
        <v>16</v>
      </c>
      <c r="I70" s="4">
        <v>30</v>
      </c>
      <c r="J70" s="11">
        <v>19.100000000000001</v>
      </c>
      <c r="K70" s="5"/>
      <c r="L70" s="6">
        <f>J70*K70</f>
        <v>0</v>
      </c>
    </row>
    <row r="71" spans="1:12" ht="75" customHeight="1" x14ac:dyDescent="0.25">
      <c r="A71" s="2"/>
      <c r="B71" s="3" t="s">
        <v>184</v>
      </c>
      <c r="C71" s="2" t="s">
        <v>192</v>
      </c>
      <c r="D71" s="3" t="s">
        <v>33</v>
      </c>
      <c r="E71" s="9">
        <v>19</v>
      </c>
      <c r="F71" s="2" t="s">
        <v>193</v>
      </c>
      <c r="G71" s="2" t="s">
        <v>187</v>
      </c>
      <c r="H71" s="2" t="s">
        <v>16</v>
      </c>
      <c r="I71" s="4">
        <v>30</v>
      </c>
      <c r="J71" s="11">
        <v>19.100000000000001</v>
      </c>
      <c r="K71" s="5"/>
      <c r="L71" s="6">
        <f>J71*K71</f>
        <v>0</v>
      </c>
    </row>
    <row r="72" spans="1:12" ht="75" customHeight="1" x14ac:dyDescent="0.25">
      <c r="A72" s="2"/>
      <c r="B72" s="3" t="s">
        <v>194</v>
      </c>
      <c r="C72" s="2" t="s">
        <v>195</v>
      </c>
      <c r="D72" s="3" t="s">
        <v>22</v>
      </c>
      <c r="E72" s="9">
        <v>13</v>
      </c>
      <c r="F72" s="2" t="s">
        <v>196</v>
      </c>
      <c r="G72" s="2" t="s">
        <v>109</v>
      </c>
      <c r="H72" s="2" t="s">
        <v>16</v>
      </c>
      <c r="I72" s="4">
        <v>42</v>
      </c>
      <c r="J72" s="11">
        <v>23.3</v>
      </c>
      <c r="K72" s="5"/>
      <c r="L72" s="6">
        <f>J72*K72</f>
        <v>0</v>
      </c>
    </row>
    <row r="73" spans="1:12" ht="75" customHeight="1" x14ac:dyDescent="0.25">
      <c r="A73" s="2"/>
      <c r="B73" s="3" t="s">
        <v>194</v>
      </c>
      <c r="C73" s="2" t="s">
        <v>197</v>
      </c>
      <c r="D73" s="3" t="s">
        <v>13</v>
      </c>
      <c r="E73" s="9">
        <v>11</v>
      </c>
      <c r="F73" s="2" t="s">
        <v>198</v>
      </c>
      <c r="G73" s="2" t="s">
        <v>109</v>
      </c>
      <c r="H73" s="2" t="s">
        <v>16</v>
      </c>
      <c r="I73" s="4">
        <v>42</v>
      </c>
      <c r="J73" s="11">
        <v>23.3</v>
      </c>
      <c r="K73" s="5"/>
      <c r="L73" s="6">
        <f>J73*K73</f>
        <v>0</v>
      </c>
    </row>
    <row r="74" spans="1:12" ht="75" customHeight="1" x14ac:dyDescent="0.25">
      <c r="A74" s="2"/>
      <c r="B74" s="3" t="s">
        <v>199</v>
      </c>
      <c r="C74" s="2" t="s">
        <v>200</v>
      </c>
      <c r="D74" s="3" t="s">
        <v>22</v>
      </c>
      <c r="E74" s="9">
        <v>47</v>
      </c>
      <c r="F74" s="2" t="s">
        <v>201</v>
      </c>
      <c r="G74" s="2" t="s">
        <v>109</v>
      </c>
      <c r="H74" s="2" t="s">
        <v>16</v>
      </c>
      <c r="I74" s="4">
        <v>35</v>
      </c>
      <c r="J74" s="11">
        <v>23</v>
      </c>
      <c r="K74" s="5"/>
      <c r="L74" s="6">
        <f>J74*K74</f>
        <v>0</v>
      </c>
    </row>
    <row r="75" spans="1:12" ht="75" customHeight="1" x14ac:dyDescent="0.25">
      <c r="A75" s="2"/>
      <c r="B75" s="3" t="s">
        <v>199</v>
      </c>
      <c r="C75" s="2" t="s">
        <v>202</v>
      </c>
      <c r="D75" s="3" t="s">
        <v>13</v>
      </c>
      <c r="E75" s="9">
        <v>27</v>
      </c>
      <c r="F75" s="2" t="s">
        <v>203</v>
      </c>
      <c r="G75" s="2" t="s">
        <v>109</v>
      </c>
      <c r="H75" s="2" t="s">
        <v>16</v>
      </c>
      <c r="I75" s="4">
        <v>35</v>
      </c>
      <c r="J75" s="11">
        <v>23</v>
      </c>
      <c r="K75" s="5"/>
      <c r="L75" s="6">
        <f>J75*K75</f>
        <v>0</v>
      </c>
    </row>
    <row r="76" spans="1:12" ht="75" customHeight="1" x14ac:dyDescent="0.25">
      <c r="A76" s="2"/>
      <c r="B76" s="3" t="s">
        <v>199</v>
      </c>
      <c r="C76" s="2" t="s">
        <v>204</v>
      </c>
      <c r="D76" s="3" t="s">
        <v>18</v>
      </c>
      <c r="E76" s="9">
        <v>4</v>
      </c>
      <c r="F76" s="2" t="s">
        <v>205</v>
      </c>
      <c r="G76" s="2" t="s">
        <v>109</v>
      </c>
      <c r="H76" s="2" t="s">
        <v>16</v>
      </c>
      <c r="I76" s="4">
        <v>35</v>
      </c>
      <c r="J76" s="11">
        <v>23</v>
      </c>
      <c r="K76" s="5"/>
      <c r="L76" s="6">
        <f>J76*K76</f>
        <v>0</v>
      </c>
    </row>
    <row r="77" spans="1:12" ht="75" customHeight="1" x14ac:dyDescent="0.25">
      <c r="A77" s="2"/>
      <c r="B77" s="3" t="s">
        <v>199</v>
      </c>
      <c r="C77" s="2" t="s">
        <v>206</v>
      </c>
      <c r="D77" s="3" t="s">
        <v>33</v>
      </c>
      <c r="E77" s="9">
        <v>19</v>
      </c>
      <c r="F77" s="2" t="s">
        <v>207</v>
      </c>
      <c r="G77" s="2" t="s">
        <v>109</v>
      </c>
      <c r="H77" s="2" t="s">
        <v>16</v>
      </c>
      <c r="I77" s="4">
        <v>35</v>
      </c>
      <c r="J77" s="11">
        <v>23</v>
      </c>
      <c r="K77" s="5"/>
      <c r="L77" s="6">
        <f>J77*K77</f>
        <v>0</v>
      </c>
    </row>
    <row r="78" spans="1:12" ht="75" customHeight="1" x14ac:dyDescent="0.25">
      <c r="A78" s="2"/>
      <c r="B78" s="3" t="s">
        <v>208</v>
      </c>
      <c r="C78" s="2" t="s">
        <v>209</v>
      </c>
      <c r="D78" s="3"/>
      <c r="E78" s="9">
        <v>6</v>
      </c>
      <c r="F78" s="2" t="s">
        <v>210</v>
      </c>
      <c r="G78" s="2" t="s">
        <v>41</v>
      </c>
      <c r="H78" s="2" t="s">
        <v>16</v>
      </c>
      <c r="I78" s="4">
        <v>82</v>
      </c>
      <c r="J78" s="11">
        <v>48.2</v>
      </c>
      <c r="K78" s="5"/>
      <c r="L78" s="6">
        <f>J78*K78</f>
        <v>0</v>
      </c>
    </row>
    <row r="79" spans="1:12" ht="75" customHeight="1" x14ac:dyDescent="0.25">
      <c r="A79" s="2"/>
      <c r="B79" s="3" t="s">
        <v>211</v>
      </c>
      <c r="C79" s="2" t="s">
        <v>212</v>
      </c>
      <c r="D79" s="3" t="s">
        <v>69</v>
      </c>
      <c r="E79" s="9">
        <v>5</v>
      </c>
      <c r="F79" s="2" t="s">
        <v>213</v>
      </c>
      <c r="G79" s="2" t="s">
        <v>214</v>
      </c>
      <c r="H79" s="2" t="s">
        <v>16</v>
      </c>
      <c r="I79" s="4">
        <v>129</v>
      </c>
      <c r="J79" s="11">
        <v>76.8</v>
      </c>
      <c r="K79" s="5"/>
      <c r="L79" s="6">
        <f>J79*K79</f>
        <v>0</v>
      </c>
    </row>
    <row r="80" spans="1:12" ht="75" customHeight="1" x14ac:dyDescent="0.25">
      <c r="A80" s="2"/>
      <c r="B80" s="3" t="s">
        <v>211</v>
      </c>
      <c r="C80" s="2" t="s">
        <v>215</v>
      </c>
      <c r="D80" s="3" t="s">
        <v>72</v>
      </c>
      <c r="E80" s="9">
        <v>5</v>
      </c>
      <c r="F80" s="2" t="s">
        <v>216</v>
      </c>
      <c r="G80" s="2" t="s">
        <v>214</v>
      </c>
      <c r="H80" s="2" t="s">
        <v>16</v>
      </c>
      <c r="I80" s="4">
        <v>129</v>
      </c>
      <c r="J80" s="11">
        <v>76.8</v>
      </c>
      <c r="K80" s="5"/>
      <c r="L80" s="6">
        <f>J80*K80</f>
        <v>0</v>
      </c>
    </row>
    <row r="81" spans="1:12" ht="75" customHeight="1" x14ac:dyDescent="0.25">
      <c r="A81" s="2"/>
      <c r="B81" s="3" t="s">
        <v>211</v>
      </c>
      <c r="C81" s="2" t="s">
        <v>217</v>
      </c>
      <c r="D81" s="3" t="s">
        <v>75</v>
      </c>
      <c r="E81" s="9">
        <v>2</v>
      </c>
      <c r="F81" s="2" t="s">
        <v>218</v>
      </c>
      <c r="G81" s="2" t="s">
        <v>214</v>
      </c>
      <c r="H81" s="2" t="s">
        <v>16</v>
      </c>
      <c r="I81" s="4">
        <v>129</v>
      </c>
      <c r="J81" s="11">
        <v>76.8</v>
      </c>
      <c r="K81" s="5"/>
      <c r="L81" s="6">
        <f>J81*K81</f>
        <v>0</v>
      </c>
    </row>
    <row r="82" spans="1:12" ht="75" customHeight="1" x14ac:dyDescent="0.25">
      <c r="A82" s="2"/>
      <c r="B82" s="3" t="s">
        <v>211</v>
      </c>
      <c r="C82" s="2" t="s">
        <v>219</v>
      </c>
      <c r="D82" s="3" t="s">
        <v>220</v>
      </c>
      <c r="E82" s="9">
        <v>3</v>
      </c>
      <c r="F82" s="2" t="s">
        <v>221</v>
      </c>
      <c r="G82" s="2" t="s">
        <v>214</v>
      </c>
      <c r="H82" s="2" t="s">
        <v>16</v>
      </c>
      <c r="I82" s="4">
        <v>129</v>
      </c>
      <c r="J82" s="11">
        <v>76.8</v>
      </c>
      <c r="K82" s="5"/>
      <c r="L82" s="6">
        <f>J82*K82</f>
        <v>0</v>
      </c>
    </row>
    <row r="83" spans="1:12" ht="75" customHeight="1" x14ac:dyDescent="0.25">
      <c r="A83" s="2"/>
      <c r="B83" s="3" t="s">
        <v>222</v>
      </c>
      <c r="C83" s="2" t="s">
        <v>223</v>
      </c>
      <c r="D83" s="3" t="s">
        <v>224</v>
      </c>
      <c r="E83" s="9">
        <v>11</v>
      </c>
      <c r="F83" s="2" t="s">
        <v>225</v>
      </c>
      <c r="G83" s="2" t="s">
        <v>226</v>
      </c>
      <c r="H83" s="2" t="s">
        <v>16</v>
      </c>
      <c r="I83" s="4">
        <v>42</v>
      </c>
      <c r="J83" s="11">
        <v>26.6</v>
      </c>
      <c r="K83" s="5"/>
      <c r="L83" s="6">
        <f>J83*K83</f>
        <v>0</v>
      </c>
    </row>
    <row r="84" spans="1:12" ht="75" customHeight="1" x14ac:dyDescent="0.25">
      <c r="A84" s="2"/>
      <c r="B84" s="3" t="s">
        <v>222</v>
      </c>
      <c r="C84" s="2" t="s">
        <v>227</v>
      </c>
      <c r="D84" s="3" t="s">
        <v>69</v>
      </c>
      <c r="E84" s="9">
        <v>20</v>
      </c>
      <c r="F84" s="2" t="s">
        <v>228</v>
      </c>
      <c r="G84" s="2" t="s">
        <v>226</v>
      </c>
      <c r="H84" s="2" t="s">
        <v>16</v>
      </c>
      <c r="I84" s="4">
        <v>42</v>
      </c>
      <c r="J84" s="11">
        <v>26.6</v>
      </c>
      <c r="K84" s="5"/>
      <c r="L84" s="6">
        <f>J84*K84</f>
        <v>0</v>
      </c>
    </row>
    <row r="85" spans="1:12" ht="75" customHeight="1" x14ac:dyDescent="0.25">
      <c r="A85" s="2"/>
      <c r="B85" s="3" t="s">
        <v>222</v>
      </c>
      <c r="C85" s="2" t="s">
        <v>229</v>
      </c>
      <c r="D85" s="3" t="s">
        <v>75</v>
      </c>
      <c r="E85" s="9">
        <v>10</v>
      </c>
      <c r="F85" s="2" t="s">
        <v>230</v>
      </c>
      <c r="G85" s="2" t="s">
        <v>226</v>
      </c>
      <c r="H85" s="2" t="s">
        <v>16</v>
      </c>
      <c r="I85" s="4">
        <v>42</v>
      </c>
      <c r="J85" s="11">
        <v>26.6</v>
      </c>
      <c r="K85" s="5"/>
      <c r="L85" s="6">
        <f>J85*K85</f>
        <v>0</v>
      </c>
    </row>
    <row r="86" spans="1:12" ht="75" customHeight="1" x14ac:dyDescent="0.25">
      <c r="A86" s="2"/>
      <c r="B86" s="3" t="s">
        <v>222</v>
      </c>
      <c r="C86" s="2" t="s">
        <v>231</v>
      </c>
      <c r="D86" s="3" t="s">
        <v>232</v>
      </c>
      <c r="E86" s="9">
        <v>8</v>
      </c>
      <c r="F86" s="2" t="s">
        <v>233</v>
      </c>
      <c r="G86" s="2" t="s">
        <v>226</v>
      </c>
      <c r="H86" s="2" t="s">
        <v>16</v>
      </c>
      <c r="I86" s="4">
        <v>42</v>
      </c>
      <c r="J86" s="11">
        <v>26.6</v>
      </c>
      <c r="K86" s="5"/>
      <c r="L86" s="6">
        <f>J86*K86</f>
        <v>0</v>
      </c>
    </row>
    <row r="87" spans="1:12" ht="75" customHeight="1" x14ac:dyDescent="0.25">
      <c r="A87" s="2"/>
      <c r="B87" s="3" t="s">
        <v>222</v>
      </c>
      <c r="C87" s="2" t="s">
        <v>234</v>
      </c>
      <c r="D87" s="3" t="s">
        <v>235</v>
      </c>
      <c r="E87" s="9">
        <v>8</v>
      </c>
      <c r="F87" s="2" t="s">
        <v>236</v>
      </c>
      <c r="G87" s="2" t="s">
        <v>226</v>
      </c>
      <c r="H87" s="2" t="s">
        <v>16</v>
      </c>
      <c r="I87" s="4">
        <v>42</v>
      </c>
      <c r="J87" s="11">
        <v>26.6</v>
      </c>
      <c r="K87" s="5"/>
      <c r="L87" s="6">
        <f>J87*K87</f>
        <v>0</v>
      </c>
    </row>
    <row r="88" spans="1:12" ht="75" customHeight="1" x14ac:dyDescent="0.25">
      <c r="A88" s="2"/>
      <c r="B88" s="3" t="s">
        <v>237</v>
      </c>
      <c r="C88" s="2" t="s">
        <v>238</v>
      </c>
      <c r="D88" s="3" t="s">
        <v>18</v>
      </c>
      <c r="E88" s="9">
        <v>3</v>
      </c>
      <c r="F88" s="2" t="s">
        <v>239</v>
      </c>
      <c r="G88" s="2" t="s">
        <v>240</v>
      </c>
      <c r="H88" s="2" t="s">
        <v>16</v>
      </c>
      <c r="I88" s="4">
        <v>94</v>
      </c>
      <c r="J88" s="11">
        <v>49.4</v>
      </c>
      <c r="K88" s="5"/>
      <c r="L88" s="6">
        <f>J88*K88</f>
        <v>0</v>
      </c>
    </row>
    <row r="89" spans="1:12" ht="75" customHeight="1" x14ac:dyDescent="0.25">
      <c r="A89" s="2"/>
      <c r="B89" s="3" t="s">
        <v>237</v>
      </c>
      <c r="C89" s="2" t="s">
        <v>241</v>
      </c>
      <c r="D89" s="3" t="s">
        <v>242</v>
      </c>
      <c r="E89" s="9">
        <v>7</v>
      </c>
      <c r="F89" s="2" t="s">
        <v>243</v>
      </c>
      <c r="G89" s="2" t="s">
        <v>240</v>
      </c>
      <c r="H89" s="2" t="s">
        <v>16</v>
      </c>
      <c r="I89" s="4">
        <v>94</v>
      </c>
      <c r="J89" s="11">
        <v>49.4</v>
      </c>
      <c r="K89" s="5"/>
      <c r="L89" s="6">
        <f>J89*K89</f>
        <v>0</v>
      </c>
    </row>
    <row r="90" spans="1:12" ht="75" customHeight="1" x14ac:dyDescent="0.25">
      <c r="A90" s="2"/>
      <c r="B90" s="3" t="s">
        <v>244</v>
      </c>
      <c r="C90" s="2" t="s">
        <v>245</v>
      </c>
      <c r="D90" s="3" t="s">
        <v>22</v>
      </c>
      <c r="E90" s="9">
        <v>16</v>
      </c>
      <c r="F90" s="2" t="s">
        <v>246</v>
      </c>
      <c r="G90" s="2" t="s">
        <v>247</v>
      </c>
      <c r="H90" s="2" t="s">
        <v>16</v>
      </c>
      <c r="I90" s="4">
        <v>82</v>
      </c>
      <c r="J90" s="11">
        <v>48.4</v>
      </c>
      <c r="K90" s="5"/>
      <c r="L90" s="6">
        <f>J90*K90</f>
        <v>0</v>
      </c>
    </row>
    <row r="91" spans="1:12" ht="75" customHeight="1" x14ac:dyDescent="0.25">
      <c r="A91" s="2"/>
      <c r="B91" s="3" t="s">
        <v>244</v>
      </c>
      <c r="C91" s="2" t="s">
        <v>248</v>
      </c>
      <c r="D91" s="3" t="s">
        <v>13</v>
      </c>
      <c r="E91" s="9">
        <v>17</v>
      </c>
      <c r="F91" s="2" t="s">
        <v>249</v>
      </c>
      <c r="G91" s="2" t="s">
        <v>247</v>
      </c>
      <c r="H91" s="2" t="s">
        <v>16</v>
      </c>
      <c r="I91" s="4">
        <v>82</v>
      </c>
      <c r="J91" s="11">
        <v>48.4</v>
      </c>
      <c r="K91" s="5"/>
      <c r="L91" s="6">
        <f>J91*K91</f>
        <v>0</v>
      </c>
    </row>
    <row r="92" spans="1:12" ht="75" customHeight="1" x14ac:dyDescent="0.25">
      <c r="A92" s="2"/>
      <c r="B92" s="3" t="s">
        <v>244</v>
      </c>
      <c r="C92" s="2" t="s">
        <v>250</v>
      </c>
      <c r="D92" s="3" t="s">
        <v>18</v>
      </c>
      <c r="E92" s="9">
        <v>2</v>
      </c>
      <c r="F92" s="2" t="s">
        <v>251</v>
      </c>
      <c r="G92" s="2" t="s">
        <v>247</v>
      </c>
      <c r="H92" s="2" t="s">
        <v>16</v>
      </c>
      <c r="I92" s="4">
        <v>82</v>
      </c>
      <c r="J92" s="11">
        <v>48.4</v>
      </c>
      <c r="K92" s="5"/>
      <c r="L92" s="6">
        <f>J92*K92</f>
        <v>0</v>
      </c>
    </row>
    <row r="93" spans="1:12" ht="75" customHeight="1" x14ac:dyDescent="0.25">
      <c r="A93" s="2"/>
      <c r="B93" s="3" t="s">
        <v>244</v>
      </c>
      <c r="C93" s="2" t="s">
        <v>252</v>
      </c>
      <c r="D93" s="3" t="s">
        <v>33</v>
      </c>
      <c r="E93" s="9">
        <v>2</v>
      </c>
      <c r="F93" s="2" t="s">
        <v>253</v>
      </c>
      <c r="G93" s="2" t="s">
        <v>247</v>
      </c>
      <c r="H93" s="2" t="s">
        <v>16</v>
      </c>
      <c r="I93" s="4">
        <v>82</v>
      </c>
      <c r="J93" s="11">
        <v>48.4</v>
      </c>
      <c r="K93" s="5"/>
      <c r="L93" s="6">
        <f>J93*K93</f>
        <v>0</v>
      </c>
    </row>
    <row r="94" spans="1:12" ht="75" customHeight="1" x14ac:dyDescent="0.25">
      <c r="A94" s="2"/>
      <c r="B94" s="3" t="s">
        <v>254</v>
      </c>
      <c r="C94" s="2" t="s">
        <v>255</v>
      </c>
      <c r="D94" s="3" t="s">
        <v>18</v>
      </c>
      <c r="E94" s="9">
        <v>12</v>
      </c>
      <c r="F94" s="2" t="s">
        <v>256</v>
      </c>
      <c r="G94" s="2" t="s">
        <v>257</v>
      </c>
      <c r="H94" s="2" t="s">
        <v>16</v>
      </c>
      <c r="I94" s="4">
        <v>26</v>
      </c>
      <c r="J94" s="11">
        <v>20</v>
      </c>
      <c r="K94" s="5"/>
      <c r="L94" s="6">
        <f>J94*K94</f>
        <v>0</v>
      </c>
    </row>
    <row r="95" spans="1:12" ht="75" customHeight="1" x14ac:dyDescent="0.25">
      <c r="A95" s="2"/>
      <c r="B95" s="3" t="s">
        <v>258</v>
      </c>
      <c r="C95" s="2" t="s">
        <v>259</v>
      </c>
      <c r="D95" s="3" t="s">
        <v>22</v>
      </c>
      <c r="E95" s="9">
        <v>18</v>
      </c>
      <c r="F95" s="2" t="s">
        <v>260</v>
      </c>
      <c r="G95" s="2" t="s">
        <v>261</v>
      </c>
      <c r="H95" s="2" t="s">
        <v>16</v>
      </c>
      <c r="I95" s="4">
        <v>164</v>
      </c>
      <c r="J95" s="11">
        <v>88.6</v>
      </c>
      <c r="K95" s="5"/>
      <c r="L95" s="6">
        <f>J95*K95</f>
        <v>0</v>
      </c>
    </row>
    <row r="96" spans="1:12" ht="75" customHeight="1" x14ac:dyDescent="0.25">
      <c r="A96" s="2"/>
      <c r="B96" s="3" t="s">
        <v>258</v>
      </c>
      <c r="C96" s="2" t="s">
        <v>262</v>
      </c>
      <c r="D96" s="3" t="s">
        <v>13</v>
      </c>
      <c r="E96" s="9">
        <v>20</v>
      </c>
      <c r="F96" s="2" t="s">
        <v>263</v>
      </c>
      <c r="G96" s="2" t="s">
        <v>261</v>
      </c>
      <c r="H96" s="2" t="s">
        <v>16</v>
      </c>
      <c r="I96" s="4">
        <v>164</v>
      </c>
      <c r="J96" s="11">
        <v>88.6</v>
      </c>
      <c r="K96" s="5"/>
      <c r="L96" s="6">
        <f>J96*K96</f>
        <v>0</v>
      </c>
    </row>
    <row r="97" spans="1:12" ht="75" customHeight="1" x14ac:dyDescent="0.25">
      <c r="A97" s="2"/>
      <c r="B97" s="3" t="s">
        <v>258</v>
      </c>
      <c r="C97" s="2" t="s">
        <v>264</v>
      </c>
      <c r="D97" s="3" t="s">
        <v>18</v>
      </c>
      <c r="E97" s="9">
        <v>5</v>
      </c>
      <c r="F97" s="2" t="s">
        <v>265</v>
      </c>
      <c r="G97" s="2" t="s">
        <v>261</v>
      </c>
      <c r="H97" s="2" t="s">
        <v>16</v>
      </c>
      <c r="I97" s="4">
        <v>164</v>
      </c>
      <c r="J97" s="11">
        <v>88.6</v>
      </c>
      <c r="K97" s="5"/>
      <c r="L97" s="6">
        <f>J97*K97</f>
        <v>0</v>
      </c>
    </row>
    <row r="98" spans="1:12" ht="75" customHeight="1" x14ac:dyDescent="0.25">
      <c r="A98" s="2"/>
      <c r="B98" s="3" t="s">
        <v>266</v>
      </c>
      <c r="C98" s="2" t="s">
        <v>267</v>
      </c>
      <c r="D98" s="3" t="s">
        <v>22</v>
      </c>
      <c r="E98" s="9">
        <v>28</v>
      </c>
      <c r="F98" s="2" t="s">
        <v>268</v>
      </c>
      <c r="G98" s="2" t="s">
        <v>269</v>
      </c>
      <c r="H98" s="2" t="s">
        <v>16</v>
      </c>
      <c r="I98" s="4">
        <v>258</v>
      </c>
      <c r="J98" s="11">
        <v>142.1</v>
      </c>
      <c r="K98" s="5"/>
      <c r="L98" s="6">
        <f>J98*K98</f>
        <v>0</v>
      </c>
    </row>
    <row r="99" spans="1:12" ht="75" customHeight="1" x14ac:dyDescent="0.25">
      <c r="A99" s="2"/>
      <c r="B99" s="3" t="s">
        <v>266</v>
      </c>
      <c r="C99" s="2" t="s">
        <v>270</v>
      </c>
      <c r="D99" s="3" t="s">
        <v>13</v>
      </c>
      <c r="E99" s="9">
        <v>26</v>
      </c>
      <c r="F99" s="2" t="s">
        <v>271</v>
      </c>
      <c r="G99" s="2" t="s">
        <v>269</v>
      </c>
      <c r="H99" s="2" t="s">
        <v>16</v>
      </c>
      <c r="I99" s="4">
        <v>258</v>
      </c>
      <c r="J99" s="11">
        <v>142.1</v>
      </c>
      <c r="K99" s="5"/>
      <c r="L99" s="6">
        <f>J99*K99</f>
        <v>0</v>
      </c>
    </row>
    <row r="100" spans="1:12" ht="75" customHeight="1" x14ac:dyDescent="0.25">
      <c r="A100" s="2"/>
      <c r="B100" s="3" t="s">
        <v>266</v>
      </c>
      <c r="C100" s="2" t="s">
        <v>272</v>
      </c>
      <c r="D100" s="3" t="s">
        <v>18</v>
      </c>
      <c r="E100" s="9">
        <v>2</v>
      </c>
      <c r="F100" s="2" t="s">
        <v>273</v>
      </c>
      <c r="G100" s="2" t="s">
        <v>269</v>
      </c>
      <c r="H100" s="2" t="s">
        <v>16</v>
      </c>
      <c r="I100" s="4">
        <v>258</v>
      </c>
      <c r="J100" s="11">
        <v>142.1</v>
      </c>
      <c r="K100" s="5"/>
      <c r="L100" s="6">
        <f>J100*K100</f>
        <v>0</v>
      </c>
    </row>
    <row r="101" spans="1:12" ht="75" customHeight="1" x14ac:dyDescent="0.25">
      <c r="A101" s="2"/>
      <c r="B101" s="3" t="s">
        <v>266</v>
      </c>
      <c r="C101" s="2" t="s">
        <v>274</v>
      </c>
      <c r="D101" s="3" t="s">
        <v>33</v>
      </c>
      <c r="E101" s="9">
        <v>5</v>
      </c>
      <c r="F101" s="2" t="s">
        <v>275</v>
      </c>
      <c r="G101" s="2" t="s">
        <v>269</v>
      </c>
      <c r="H101" s="2" t="s">
        <v>16</v>
      </c>
      <c r="I101" s="4">
        <v>258</v>
      </c>
      <c r="J101" s="11">
        <v>142.1</v>
      </c>
      <c r="K101" s="5"/>
      <c r="L101" s="6">
        <f>J101*K101</f>
        <v>0</v>
      </c>
    </row>
    <row r="102" spans="1:12" ht="75" customHeight="1" x14ac:dyDescent="0.25">
      <c r="A102" s="2"/>
      <c r="B102" s="3" t="s">
        <v>276</v>
      </c>
      <c r="C102" s="2" t="s">
        <v>277</v>
      </c>
      <c r="D102" s="3" t="s">
        <v>22</v>
      </c>
      <c r="E102" s="9">
        <v>29</v>
      </c>
      <c r="F102" s="2" t="s">
        <v>278</v>
      </c>
      <c r="G102" s="2" t="s">
        <v>269</v>
      </c>
      <c r="H102" s="2" t="s">
        <v>16</v>
      </c>
      <c r="I102" s="4">
        <v>234</v>
      </c>
      <c r="J102" s="11">
        <v>131.19999999999999</v>
      </c>
      <c r="K102" s="5"/>
      <c r="L102" s="6">
        <f>J102*K102</f>
        <v>0</v>
      </c>
    </row>
    <row r="103" spans="1:12" ht="75" customHeight="1" x14ac:dyDescent="0.25">
      <c r="A103" s="2"/>
      <c r="B103" s="3" t="s">
        <v>276</v>
      </c>
      <c r="C103" s="2" t="s">
        <v>279</v>
      </c>
      <c r="D103" s="3" t="s">
        <v>13</v>
      </c>
      <c r="E103" s="9">
        <v>23</v>
      </c>
      <c r="F103" s="2" t="s">
        <v>280</v>
      </c>
      <c r="G103" s="2" t="s">
        <v>269</v>
      </c>
      <c r="H103" s="2" t="s">
        <v>16</v>
      </c>
      <c r="I103" s="4">
        <v>234</v>
      </c>
      <c r="J103" s="11">
        <v>131.19999999999999</v>
      </c>
      <c r="K103" s="5"/>
      <c r="L103" s="6">
        <f>J103*K103</f>
        <v>0</v>
      </c>
    </row>
    <row r="104" spans="1:12" ht="75" customHeight="1" x14ac:dyDescent="0.25">
      <c r="A104" s="2"/>
      <c r="B104" s="3" t="s">
        <v>276</v>
      </c>
      <c r="C104" s="2" t="s">
        <v>281</v>
      </c>
      <c r="D104" s="3" t="s">
        <v>18</v>
      </c>
      <c r="E104" s="9">
        <v>2</v>
      </c>
      <c r="F104" s="2" t="s">
        <v>282</v>
      </c>
      <c r="G104" s="2" t="s">
        <v>269</v>
      </c>
      <c r="H104" s="2" t="s">
        <v>16</v>
      </c>
      <c r="I104" s="4">
        <v>234</v>
      </c>
      <c r="J104" s="11">
        <v>131.19999999999999</v>
      </c>
      <c r="K104" s="5"/>
      <c r="L104" s="6">
        <f>J104*K104</f>
        <v>0</v>
      </c>
    </row>
    <row r="105" spans="1:12" ht="75" customHeight="1" x14ac:dyDescent="0.25">
      <c r="A105" s="2"/>
      <c r="B105" s="3" t="s">
        <v>276</v>
      </c>
      <c r="C105" s="2" t="s">
        <v>283</v>
      </c>
      <c r="D105" s="3" t="s">
        <v>33</v>
      </c>
      <c r="E105" s="9">
        <v>10</v>
      </c>
      <c r="F105" s="2" t="s">
        <v>284</v>
      </c>
      <c r="G105" s="2" t="s">
        <v>269</v>
      </c>
      <c r="H105" s="2" t="s">
        <v>16</v>
      </c>
      <c r="I105" s="4">
        <v>234</v>
      </c>
      <c r="J105" s="11">
        <v>131.19999999999999</v>
      </c>
      <c r="K105" s="5"/>
      <c r="L105" s="6">
        <f>J105*K105</f>
        <v>0</v>
      </c>
    </row>
    <row r="106" spans="1:12" ht="75" customHeight="1" x14ac:dyDescent="0.25">
      <c r="A106" s="2"/>
      <c r="B106" s="3" t="s">
        <v>285</v>
      </c>
      <c r="C106" s="2" t="s">
        <v>286</v>
      </c>
      <c r="D106" s="3" t="s">
        <v>22</v>
      </c>
      <c r="E106" s="9">
        <v>19</v>
      </c>
      <c r="F106" s="2" t="s">
        <v>287</v>
      </c>
      <c r="G106" s="2" t="s">
        <v>257</v>
      </c>
      <c r="H106" s="2" t="s">
        <v>16</v>
      </c>
      <c r="I106" s="4">
        <v>30</v>
      </c>
      <c r="J106" s="11">
        <v>17.7</v>
      </c>
      <c r="K106" s="5"/>
      <c r="L106" s="6">
        <f>J106*K106</f>
        <v>0</v>
      </c>
    </row>
    <row r="107" spans="1:12" ht="75" customHeight="1" x14ac:dyDescent="0.25">
      <c r="A107" s="2"/>
      <c r="B107" s="3" t="s">
        <v>285</v>
      </c>
      <c r="C107" s="2" t="s">
        <v>288</v>
      </c>
      <c r="D107" s="3" t="s">
        <v>13</v>
      </c>
      <c r="E107" s="9">
        <v>28</v>
      </c>
      <c r="F107" s="2" t="s">
        <v>289</v>
      </c>
      <c r="G107" s="2" t="s">
        <v>257</v>
      </c>
      <c r="H107" s="2" t="s">
        <v>16</v>
      </c>
      <c r="I107" s="4">
        <v>30</v>
      </c>
      <c r="J107" s="11">
        <v>17.7</v>
      </c>
      <c r="K107" s="5"/>
      <c r="L107" s="6">
        <f>J107*K107</f>
        <v>0</v>
      </c>
    </row>
    <row r="108" spans="1:12" ht="75" customHeight="1" x14ac:dyDescent="0.25">
      <c r="A108" s="2"/>
      <c r="B108" s="3" t="s">
        <v>285</v>
      </c>
      <c r="C108" s="2" t="s">
        <v>290</v>
      </c>
      <c r="D108" s="3" t="s">
        <v>18</v>
      </c>
      <c r="E108" s="9">
        <v>8</v>
      </c>
      <c r="F108" s="2" t="s">
        <v>291</v>
      </c>
      <c r="G108" s="2" t="s">
        <v>257</v>
      </c>
      <c r="H108" s="2" t="s">
        <v>16</v>
      </c>
      <c r="I108" s="4">
        <v>30</v>
      </c>
      <c r="J108" s="11">
        <v>17.7</v>
      </c>
      <c r="K108" s="5"/>
      <c r="L108" s="6">
        <f>J108*K108</f>
        <v>0</v>
      </c>
    </row>
    <row r="109" spans="1:12" ht="75" customHeight="1" x14ac:dyDescent="0.25">
      <c r="A109" s="2"/>
      <c r="B109" s="3" t="s">
        <v>285</v>
      </c>
      <c r="C109" s="2" t="s">
        <v>292</v>
      </c>
      <c r="D109" s="3" t="s">
        <v>33</v>
      </c>
      <c r="E109" s="9">
        <v>7</v>
      </c>
      <c r="F109" s="2" t="s">
        <v>293</v>
      </c>
      <c r="G109" s="2" t="s">
        <v>257</v>
      </c>
      <c r="H109" s="2" t="s">
        <v>16</v>
      </c>
      <c r="I109" s="4">
        <v>30</v>
      </c>
      <c r="J109" s="11">
        <v>17.7</v>
      </c>
      <c r="K109" s="5"/>
      <c r="L109" s="6">
        <f>J109*K109</f>
        <v>0</v>
      </c>
    </row>
    <row r="110" spans="1:12" ht="75" customHeight="1" x14ac:dyDescent="0.25">
      <c r="A110" s="2"/>
      <c r="B110" s="3" t="s">
        <v>294</v>
      </c>
      <c r="C110" s="2" t="s">
        <v>295</v>
      </c>
      <c r="D110" s="3"/>
      <c r="E110" s="9">
        <v>43</v>
      </c>
      <c r="F110" s="2" t="s">
        <v>296</v>
      </c>
      <c r="G110" s="2" t="s">
        <v>41</v>
      </c>
      <c r="H110" s="2" t="s">
        <v>16</v>
      </c>
      <c r="I110" s="4">
        <v>54</v>
      </c>
      <c r="J110" s="11">
        <v>34.1</v>
      </c>
      <c r="K110" s="5"/>
      <c r="L110" s="6">
        <f>J110*K110</f>
        <v>0</v>
      </c>
    </row>
    <row r="111" spans="1:12" ht="75" customHeight="1" x14ac:dyDescent="0.25">
      <c r="A111" s="2"/>
      <c r="B111" s="3" t="s">
        <v>297</v>
      </c>
      <c r="C111" s="2" t="s">
        <v>298</v>
      </c>
      <c r="D111" s="3" t="s">
        <v>22</v>
      </c>
      <c r="E111" s="9">
        <v>124</v>
      </c>
      <c r="F111" s="2" t="s">
        <v>299</v>
      </c>
      <c r="G111" s="2" t="s">
        <v>109</v>
      </c>
      <c r="H111" s="2" t="s">
        <v>16</v>
      </c>
      <c r="I111" s="4">
        <v>23</v>
      </c>
      <c r="J111" s="11">
        <v>14.7</v>
      </c>
      <c r="K111" s="5"/>
      <c r="L111" s="6">
        <f>J111*K111</f>
        <v>0</v>
      </c>
    </row>
    <row r="112" spans="1:12" ht="75" customHeight="1" x14ac:dyDescent="0.25">
      <c r="A112" s="2"/>
      <c r="B112" s="3" t="s">
        <v>297</v>
      </c>
      <c r="C112" s="2" t="s">
        <v>300</v>
      </c>
      <c r="D112" s="3" t="s">
        <v>13</v>
      </c>
      <c r="E112" s="9">
        <v>112</v>
      </c>
      <c r="F112" s="2" t="s">
        <v>301</v>
      </c>
      <c r="G112" s="2" t="s">
        <v>109</v>
      </c>
      <c r="H112" s="2" t="s">
        <v>16</v>
      </c>
      <c r="I112" s="4">
        <v>23</v>
      </c>
      <c r="J112" s="11">
        <v>14.7</v>
      </c>
      <c r="K112" s="5"/>
      <c r="L112" s="6">
        <f>J112*K112</f>
        <v>0</v>
      </c>
    </row>
    <row r="113" spans="1:12" ht="75" customHeight="1" x14ac:dyDescent="0.25">
      <c r="A113" s="2"/>
      <c r="B113" s="3" t="s">
        <v>297</v>
      </c>
      <c r="C113" s="2" t="s">
        <v>302</v>
      </c>
      <c r="D113" s="3" t="s">
        <v>18</v>
      </c>
      <c r="E113" s="9">
        <v>47</v>
      </c>
      <c r="F113" s="2" t="s">
        <v>303</v>
      </c>
      <c r="G113" s="2" t="s">
        <v>109</v>
      </c>
      <c r="H113" s="2" t="s">
        <v>16</v>
      </c>
      <c r="I113" s="4">
        <v>23</v>
      </c>
      <c r="J113" s="11">
        <v>14.7</v>
      </c>
      <c r="K113" s="5"/>
      <c r="L113" s="6">
        <f>J113*K113</f>
        <v>0</v>
      </c>
    </row>
    <row r="114" spans="1:12" ht="75" customHeight="1" x14ac:dyDescent="0.25">
      <c r="A114" s="2"/>
      <c r="B114" s="3" t="s">
        <v>297</v>
      </c>
      <c r="C114" s="2" t="s">
        <v>304</v>
      </c>
      <c r="D114" s="3" t="s">
        <v>33</v>
      </c>
      <c r="E114" s="9">
        <v>57</v>
      </c>
      <c r="F114" s="2" t="s">
        <v>305</v>
      </c>
      <c r="G114" s="2" t="s">
        <v>109</v>
      </c>
      <c r="H114" s="2" t="s">
        <v>16</v>
      </c>
      <c r="I114" s="4">
        <v>23</v>
      </c>
      <c r="J114" s="11">
        <v>14.7</v>
      </c>
      <c r="K114" s="5"/>
      <c r="L114" s="6">
        <f>J114*K114</f>
        <v>0</v>
      </c>
    </row>
    <row r="115" spans="1:12" x14ac:dyDescent="0.25">
      <c r="E115">
        <f>SUM(E2:E114)</f>
        <v>2461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 NORTH FACE 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2025-09-24T10:53:43Z</dcterms:created>
  <dcterms:modified xsi:type="dcterms:W3CDTF">2025-09-25T11:59:09Z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urs">
    <vt:lpwstr>4.2676</vt:lpwstr>
  </property>
</Properties>
</file>